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未录入" sheetId="6" r:id="rId1"/>
    <sheet name="已录入" sheetId="7" r:id="rId2"/>
  </sheets>
  <definedNames>
    <definedName name="_xlnm._FilterDatabase" localSheetId="0" hidden="1">未录入!$A$1:$N$5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Administrator:跟单金额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加投金额</t>
        </r>
      </text>
    </comment>
  </commentList>
</comments>
</file>

<file path=xl/sharedStrings.xml><?xml version="1.0" encoding="utf-8"?>
<sst xmlns="http://schemas.openxmlformats.org/spreadsheetml/2006/main" count="126" uniqueCount="93">
  <si>
    <t>标的1</t>
  </si>
  <si>
    <t>险种</t>
  </si>
  <si>
    <t>保单号</t>
  </si>
  <si>
    <t>坐席名称</t>
  </si>
  <si>
    <t>激励金额</t>
  </si>
  <si>
    <t>总支付金额</t>
  </si>
  <si>
    <t>保费</t>
  </si>
  <si>
    <t>签单日期</t>
  </si>
  <si>
    <t>投保人</t>
  </si>
  <si>
    <t>收款人</t>
  </si>
  <si>
    <t>收款人手机号</t>
  </si>
  <si>
    <t>持卡人身份证号</t>
  </si>
  <si>
    <t>卡号</t>
  </si>
  <si>
    <t>开户行</t>
  </si>
  <si>
    <t>豫SM3L75</t>
  </si>
  <si>
    <t>商业车险</t>
  </si>
  <si>
    <t>PDAA202541150000164736-p</t>
  </si>
  <si>
    <t>固始续三-刘士娟</t>
  </si>
  <si>
    <t>胡*敏</t>
  </si>
  <si>
    <t>胡久敏</t>
  </si>
  <si>
    <t>413026197904293622</t>
  </si>
  <si>
    <t>支付宝</t>
  </si>
  <si>
    <t>豫SLF878</t>
  </si>
  <si>
    <t>PDAA202541150000165615-p</t>
  </si>
  <si>
    <t xml:space="preserve"> 固始续三-孙月</t>
  </si>
  <si>
    <t>付*</t>
  </si>
  <si>
    <t>付丽</t>
  </si>
  <si>
    <t>41302619731230034X</t>
  </si>
  <si>
    <t>豫S9166A</t>
  </si>
  <si>
    <t>PDAA202541150000165661-p</t>
  </si>
  <si>
    <t xml:space="preserve"> 固始续三-胡桂玲</t>
  </si>
  <si>
    <t>陈*</t>
  </si>
  <si>
    <t>陈林</t>
  </si>
  <si>
    <t>411521198610117648</t>
  </si>
  <si>
    <t>6236682580000669200</t>
  </si>
  <si>
    <t>建设银行</t>
  </si>
  <si>
    <t>豫S63V36</t>
  </si>
  <si>
    <t>PDAA202541150000163265-p</t>
  </si>
  <si>
    <t>电商续三-何文</t>
  </si>
  <si>
    <t>邢*华</t>
  </si>
  <si>
    <t>邢振华</t>
  </si>
  <si>
    <t xml:space="preserve"> 41270219860118653X </t>
  </si>
  <si>
    <t>豫VT5C07</t>
  </si>
  <si>
    <t>交强险</t>
  </si>
  <si>
    <t>PDZA202541150000195887-p</t>
  </si>
  <si>
    <t xml:space="preserve"> 电联专组-王青青</t>
  </si>
  <si>
    <t>王*</t>
  </si>
  <si>
    <t>王维</t>
  </si>
  <si>
    <t>410881198908171518</t>
  </si>
  <si>
    <t>6217002430064936876</t>
  </si>
  <si>
    <t>PDAA202541150000164389-p</t>
  </si>
  <si>
    <t>豫S886EC</t>
  </si>
  <si>
    <t>PDAA202541150000165062-p</t>
  </si>
  <si>
    <t>电商续一-余苗苗</t>
  </si>
  <si>
    <t>张*</t>
  </si>
  <si>
    <t>张伟</t>
  </si>
  <si>
    <t xml:space="preserve">411503199110282753 </t>
  </si>
  <si>
    <t>豫SLD361</t>
  </si>
  <si>
    <t>PDAA202541150000168454-p</t>
  </si>
  <si>
    <t xml:space="preserve"> 电商续一-程玉红</t>
  </si>
  <si>
    <t>2025-11-13</t>
  </si>
  <si>
    <t>胡*方</t>
  </si>
  <si>
    <t>胡赵方</t>
  </si>
  <si>
    <t>41060319970128451X</t>
  </si>
  <si>
    <t>6230522390060921179</t>
  </si>
  <si>
    <t>农业银行</t>
  </si>
  <si>
    <t>豫SY6Z83</t>
  </si>
  <si>
    <t>PDAA202541150000167731-p</t>
  </si>
  <si>
    <t xml:space="preserve"> 固始续三-刘士娟</t>
  </si>
  <si>
    <t>杨祖勤</t>
  </si>
  <si>
    <t>413026198511120944</t>
  </si>
  <si>
    <t>15225317108</t>
  </si>
  <si>
    <t>豫AFS6789</t>
  </si>
  <si>
    <t>PDAA202541150000167703-p</t>
  </si>
  <si>
    <t>宋阳</t>
  </si>
  <si>
    <t>413026199102186939</t>
  </si>
  <si>
    <t>18600588361</t>
  </si>
  <si>
    <t>豫SE9M38</t>
  </si>
  <si>
    <t>PDAA202541150000168477-p</t>
  </si>
  <si>
    <t>固始续三-孙月</t>
  </si>
  <si>
    <t>冯华涛</t>
  </si>
  <si>
    <t>413026198003137811</t>
  </si>
  <si>
    <t>18638659987</t>
  </si>
  <si>
    <t>豫S7X097</t>
  </si>
  <si>
    <t>PDAA202541150000167710-p</t>
  </si>
  <si>
    <t>李阳</t>
  </si>
  <si>
    <t>411522198407233914</t>
  </si>
  <si>
    <t>13115291590</t>
  </si>
  <si>
    <t>标的</t>
  </si>
  <si>
    <t>手续费金额</t>
  </si>
  <si>
    <t>服务费金额</t>
  </si>
  <si>
    <t>豫A7UP12|LSVFB26R2EN012129</t>
  </si>
  <si>
    <t>PDAA202341010000062185,PDZA202341010000064715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</si>
</sst>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  <numFmt numFmtId="181" formatCode="yyyy/m/d;@"/>
  </numFmts>
  <fonts count="25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80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wrapText="1"/>
    </xf>
    <xf numFmtId="180" fontId="2" fillId="0" borderId="0" xfId="0" applyNumberFormat="1" applyFont="1" applyFill="1" applyAlignment="1">
      <alignment horizontal="center" wrapText="1"/>
    </xf>
    <xf numFmtId="181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180" fontId="3" fillId="3" borderId="0" xfId="0" applyNumberFormat="1" applyFont="1" applyFill="1" applyBorder="1" applyAlignment="1">
      <alignment horizontal="center" vertical="center" wrapText="1"/>
    </xf>
    <xf numFmtId="180" fontId="3" fillId="4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80" fontId="2" fillId="3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1</xdr:row>
      <xdr:rowOff>123825</xdr:rowOff>
    </xdr:to>
    <xdr:sp>
      <xdr:nvSpPr>
        <xdr:cNvPr id="8504" name="图片 37"/>
        <xdr:cNvSpPr>
          <a:spLocks noChangeAspect="1"/>
        </xdr:cNvSpPr>
      </xdr:nvSpPr>
      <xdr:spPr>
        <a:xfrm>
          <a:off x="0" y="0"/>
          <a:ext cx="32004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1</xdr:row>
      <xdr:rowOff>123825</xdr:rowOff>
    </xdr:to>
    <xdr:sp>
      <xdr:nvSpPr>
        <xdr:cNvPr id="8505" name="图片 38"/>
        <xdr:cNvSpPr>
          <a:spLocks noChangeAspect="1"/>
        </xdr:cNvSpPr>
      </xdr:nvSpPr>
      <xdr:spPr>
        <a:xfrm>
          <a:off x="0" y="0"/>
          <a:ext cx="32004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1</xdr:row>
      <xdr:rowOff>123825</xdr:rowOff>
    </xdr:to>
    <xdr:sp>
      <xdr:nvSpPr>
        <xdr:cNvPr id="8506" name="图片 37"/>
        <xdr:cNvSpPr>
          <a:spLocks noChangeAspect="1"/>
        </xdr:cNvSpPr>
      </xdr:nvSpPr>
      <xdr:spPr>
        <a:xfrm>
          <a:off x="0" y="0"/>
          <a:ext cx="32004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1</xdr:row>
      <xdr:rowOff>123825</xdr:rowOff>
    </xdr:to>
    <xdr:sp>
      <xdr:nvSpPr>
        <xdr:cNvPr id="8507" name="图片 38"/>
        <xdr:cNvSpPr>
          <a:spLocks noChangeAspect="1"/>
        </xdr:cNvSpPr>
      </xdr:nvSpPr>
      <xdr:spPr>
        <a:xfrm>
          <a:off x="0" y="0"/>
          <a:ext cx="320040" cy="3219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pane ySplit="1" topLeftCell="A2" activePane="bottomLeft" state="frozen"/>
      <selection/>
      <selection pane="bottomLeft" activeCell="D17" sqref="D17"/>
    </sheetView>
  </sheetViews>
  <sheetFormatPr defaultColWidth="9.13888888888889" defaultRowHeight="12"/>
  <cols>
    <col min="1" max="1" width="10" style="6" customWidth="1"/>
    <col min="2" max="2" width="9.63888888888889" style="6" customWidth="1"/>
    <col min="3" max="3" width="28.1388888888889" style="6" customWidth="1"/>
    <col min="4" max="4" width="25" style="7" customWidth="1"/>
    <col min="5" max="5" width="9.57407407407407" style="7" customWidth="1"/>
    <col min="6" max="6" width="12.9074074074074" style="7" customWidth="1"/>
    <col min="7" max="7" width="10.8518518518519" style="7" customWidth="1"/>
    <col min="8" max="8" width="11.712962962963" style="8" customWidth="1"/>
    <col min="9" max="9" width="13" style="6" customWidth="1"/>
    <col min="10" max="10" width="11.5740740740741" style="6" customWidth="1"/>
    <col min="11" max="11" width="15.712962962963" style="6" customWidth="1"/>
    <col min="12" max="12" width="24.5740740740741" style="9" customWidth="1"/>
    <col min="13" max="13" width="24" style="9" customWidth="1"/>
    <col min="14" max="14" width="20.712962962963" style="6" customWidth="1"/>
    <col min="15" max="16384" width="9.13888888888889" style="6"/>
  </cols>
  <sheetData>
    <row r="1" spans="1:14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5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</row>
    <row r="2" ht="24" spans="1:14">
      <c r="A2" s="17" t="s">
        <v>14</v>
      </c>
      <c r="B2" s="17" t="s">
        <v>15</v>
      </c>
      <c r="C2" s="18" t="s">
        <v>16</v>
      </c>
      <c r="D2" s="19" t="s">
        <v>17</v>
      </c>
      <c r="E2" s="20"/>
      <c r="F2" s="20">
        <v>55.9688679245283</v>
      </c>
      <c r="G2" s="20">
        <v>1977.64</v>
      </c>
      <c r="H2" s="21">
        <v>45971</v>
      </c>
      <c r="I2" s="17" t="s">
        <v>18</v>
      </c>
      <c r="J2" s="17" t="s">
        <v>19</v>
      </c>
      <c r="K2" s="17">
        <v>15039706863</v>
      </c>
      <c r="L2" s="22" t="s">
        <v>20</v>
      </c>
      <c r="M2" s="22">
        <v>15039706863</v>
      </c>
      <c r="N2" s="17" t="s">
        <v>21</v>
      </c>
    </row>
    <row r="3" spans="1:14">
      <c r="A3" s="17" t="s">
        <v>22</v>
      </c>
      <c r="B3" s="17" t="s">
        <v>15</v>
      </c>
      <c r="C3" s="18" t="s">
        <v>23</v>
      </c>
      <c r="D3" s="19" t="s">
        <v>24</v>
      </c>
      <c r="E3" s="20"/>
      <c r="F3" s="20">
        <v>18.207358490566</v>
      </c>
      <c r="G3" s="20">
        <v>643.18</v>
      </c>
      <c r="H3" s="21">
        <v>45972</v>
      </c>
      <c r="I3" s="17" t="s">
        <v>25</v>
      </c>
      <c r="J3" s="17" t="s">
        <v>26</v>
      </c>
      <c r="K3" s="17">
        <v>13673464088</v>
      </c>
      <c r="L3" s="22" t="s">
        <v>27</v>
      </c>
      <c r="M3" s="17">
        <v>13673464088</v>
      </c>
      <c r="N3" s="17" t="s">
        <v>21</v>
      </c>
    </row>
    <row r="4" spans="1:14">
      <c r="A4" s="17" t="s">
        <v>28</v>
      </c>
      <c r="B4" s="17" t="s">
        <v>15</v>
      </c>
      <c r="C4" s="18" t="s">
        <v>29</v>
      </c>
      <c r="D4" s="19" t="s">
        <v>30</v>
      </c>
      <c r="E4" s="20"/>
      <c r="F4" s="20">
        <v>18.6688018867925</v>
      </c>
      <c r="G4" s="20">
        <v>660.7</v>
      </c>
      <c r="H4" s="21">
        <v>45972</v>
      </c>
      <c r="I4" s="17" t="s">
        <v>31</v>
      </c>
      <c r="J4" s="17" t="s">
        <v>32</v>
      </c>
      <c r="K4" s="17">
        <v>18237691856</v>
      </c>
      <c r="L4" s="22" t="s">
        <v>33</v>
      </c>
      <c r="M4" s="22" t="s">
        <v>34</v>
      </c>
      <c r="N4" s="17" t="s">
        <v>35</v>
      </c>
    </row>
    <row r="5" spans="1:14">
      <c r="A5" s="17" t="s">
        <v>36</v>
      </c>
      <c r="B5" s="17" t="s">
        <v>15</v>
      </c>
      <c r="C5" s="18" t="s">
        <v>37</v>
      </c>
      <c r="D5" s="19" t="s">
        <v>38</v>
      </c>
      <c r="E5" s="20"/>
      <c r="F5" s="20">
        <v>59.6425471698113</v>
      </c>
      <c r="G5" s="20">
        <v>2107.47</v>
      </c>
      <c r="H5" s="21">
        <v>45969</v>
      </c>
      <c r="I5" s="17" t="s">
        <v>39</v>
      </c>
      <c r="J5" s="17" t="s">
        <v>40</v>
      </c>
      <c r="K5" s="17">
        <v>13598561194</v>
      </c>
      <c r="L5" s="22" t="s">
        <v>41</v>
      </c>
      <c r="M5" s="22">
        <v>13598561194</v>
      </c>
      <c r="N5" s="17" t="s">
        <v>21</v>
      </c>
    </row>
    <row r="6" spans="1:14">
      <c r="A6" s="17" t="s">
        <v>42</v>
      </c>
      <c r="B6" s="17" t="s">
        <v>43</v>
      </c>
      <c r="C6" s="23" t="s">
        <v>44</v>
      </c>
      <c r="D6" s="19" t="s">
        <v>45</v>
      </c>
      <c r="E6" s="20"/>
      <c r="F6" s="20">
        <v>21.5</v>
      </c>
      <c r="G6" s="20">
        <v>760</v>
      </c>
      <c r="H6" s="21">
        <v>45971</v>
      </c>
      <c r="I6" s="17" t="s">
        <v>46</v>
      </c>
      <c r="J6" s="17" t="s">
        <v>47</v>
      </c>
      <c r="K6" s="17">
        <v>18137370639</v>
      </c>
      <c r="L6" s="22" t="s">
        <v>48</v>
      </c>
      <c r="M6" s="22" t="s">
        <v>49</v>
      </c>
      <c r="N6" s="17" t="s">
        <v>35</v>
      </c>
    </row>
    <row r="7" spans="1:14">
      <c r="A7" s="17" t="s">
        <v>42</v>
      </c>
      <c r="B7" s="17" t="s">
        <v>15</v>
      </c>
      <c r="C7" s="18" t="s">
        <v>50</v>
      </c>
      <c r="D7" s="19" t="s">
        <v>45</v>
      </c>
      <c r="E7" s="20"/>
      <c r="F7" s="20">
        <v>25.3</v>
      </c>
      <c r="G7" s="20">
        <v>894.18</v>
      </c>
      <c r="H7" s="21">
        <v>45971</v>
      </c>
      <c r="I7" s="17" t="s">
        <v>46</v>
      </c>
      <c r="J7" s="17" t="s">
        <v>47</v>
      </c>
      <c r="K7" s="17">
        <v>18137370639</v>
      </c>
      <c r="L7" s="22" t="s">
        <v>48</v>
      </c>
      <c r="M7" s="22" t="s">
        <v>49</v>
      </c>
      <c r="N7" s="17" t="s">
        <v>35</v>
      </c>
    </row>
    <row r="8" spans="1:14">
      <c r="A8" s="17" t="s">
        <v>51</v>
      </c>
      <c r="B8" s="17" t="s">
        <v>15</v>
      </c>
      <c r="C8" s="18" t="s">
        <v>52</v>
      </c>
      <c r="D8" s="19" t="s">
        <v>53</v>
      </c>
      <c r="E8" s="20"/>
      <c r="F8" s="20">
        <v>25.6260377358491</v>
      </c>
      <c r="G8" s="20">
        <v>1358.18</v>
      </c>
      <c r="H8" s="21">
        <v>45971</v>
      </c>
      <c r="I8" s="17" t="s">
        <v>54</v>
      </c>
      <c r="J8" s="17" t="s">
        <v>55</v>
      </c>
      <c r="K8" s="17">
        <v>18337663155</v>
      </c>
      <c r="L8" s="22" t="s">
        <v>56</v>
      </c>
      <c r="M8" s="17">
        <v>18337663155</v>
      </c>
      <c r="N8" s="17" t="s">
        <v>21</v>
      </c>
    </row>
    <row r="9" s="6" customFormat="1" spans="1:14">
      <c r="A9" s="17" t="s">
        <v>57</v>
      </c>
      <c r="B9" s="17" t="s">
        <v>15</v>
      </c>
      <c r="C9" s="18" t="s">
        <v>58</v>
      </c>
      <c r="D9" s="19" t="s">
        <v>59</v>
      </c>
      <c r="E9" s="20"/>
      <c r="F9" s="20">
        <v>50.88</v>
      </c>
      <c r="G9" s="20">
        <v>2544.36</v>
      </c>
      <c r="H9" s="21" t="s">
        <v>60</v>
      </c>
      <c r="I9" s="17" t="s">
        <v>61</v>
      </c>
      <c r="J9" s="17" t="s">
        <v>62</v>
      </c>
      <c r="K9" s="17">
        <v>15839731553</v>
      </c>
      <c r="L9" s="22" t="s">
        <v>63</v>
      </c>
      <c r="M9" s="22" t="s">
        <v>64</v>
      </c>
      <c r="N9" s="17" t="s">
        <v>65</v>
      </c>
    </row>
    <row r="10" spans="1:14">
      <c r="A10" s="17" t="s">
        <v>66</v>
      </c>
      <c r="B10" s="17" t="s">
        <v>15</v>
      </c>
      <c r="C10" s="18" t="s">
        <v>67</v>
      </c>
      <c r="D10" s="19" t="s">
        <v>68</v>
      </c>
      <c r="E10" s="20"/>
      <c r="F10" s="20">
        <v>45.3</v>
      </c>
      <c r="G10" s="20">
        <v>2266</v>
      </c>
      <c r="H10" s="21">
        <v>45973</v>
      </c>
      <c r="I10" s="17" t="s">
        <v>69</v>
      </c>
      <c r="J10" s="17" t="s">
        <v>69</v>
      </c>
      <c r="K10" s="17">
        <v>15225317108</v>
      </c>
      <c r="L10" s="22" t="s">
        <v>70</v>
      </c>
      <c r="M10" s="22" t="s">
        <v>71</v>
      </c>
      <c r="N10" s="17" t="s">
        <v>21</v>
      </c>
    </row>
    <row r="11" spans="1:14">
      <c r="A11" s="17" t="s">
        <v>72</v>
      </c>
      <c r="B11" s="17" t="s">
        <v>15</v>
      </c>
      <c r="C11" s="18" t="s">
        <v>73</v>
      </c>
      <c r="D11" s="19" t="s">
        <v>17</v>
      </c>
      <c r="E11" s="20"/>
      <c r="F11" s="20">
        <v>67.7</v>
      </c>
      <c r="G11" s="20">
        <v>3387</v>
      </c>
      <c r="H11" s="21">
        <v>45973</v>
      </c>
      <c r="I11" s="17" t="s">
        <v>74</v>
      </c>
      <c r="J11" s="17" t="s">
        <v>74</v>
      </c>
      <c r="K11" s="17">
        <v>18600588361</v>
      </c>
      <c r="L11" s="22" t="s">
        <v>75</v>
      </c>
      <c r="M11" s="22" t="s">
        <v>76</v>
      </c>
      <c r="N11" s="17" t="s">
        <v>21</v>
      </c>
    </row>
    <row r="12" spans="1:14">
      <c r="A12" s="17" t="s">
        <v>77</v>
      </c>
      <c r="B12" s="17" t="s">
        <v>15</v>
      </c>
      <c r="C12" s="18" t="s">
        <v>78</v>
      </c>
      <c r="D12" s="19" t="s">
        <v>79</v>
      </c>
      <c r="E12" s="20"/>
      <c r="F12" s="20">
        <v>33.92</v>
      </c>
      <c r="G12" s="20">
        <v>1696.36</v>
      </c>
      <c r="H12" s="21">
        <v>45974</v>
      </c>
      <c r="I12" s="17" t="s">
        <v>80</v>
      </c>
      <c r="J12" s="17" t="s">
        <v>80</v>
      </c>
      <c r="K12" s="17">
        <v>18638659987</v>
      </c>
      <c r="L12" s="22" t="s">
        <v>81</v>
      </c>
      <c r="M12" s="22" t="s">
        <v>82</v>
      </c>
      <c r="N12" s="17" t="s">
        <v>21</v>
      </c>
    </row>
    <row r="13" spans="1:14">
      <c r="A13" s="17" t="s">
        <v>83</v>
      </c>
      <c r="B13" s="17" t="s">
        <v>15</v>
      </c>
      <c r="C13" s="18" t="s">
        <v>84</v>
      </c>
      <c r="D13" s="19" t="s">
        <v>24</v>
      </c>
      <c r="E13" s="20"/>
      <c r="F13" s="20">
        <v>33.69</v>
      </c>
      <c r="G13" s="20">
        <v>1684.53</v>
      </c>
      <c r="H13" s="21">
        <v>45973</v>
      </c>
      <c r="I13" s="17" t="s">
        <v>85</v>
      </c>
      <c r="J13" s="17" t="s">
        <v>85</v>
      </c>
      <c r="K13" s="17">
        <v>13115291590</v>
      </c>
      <c r="L13" s="22" t="s">
        <v>86</v>
      </c>
      <c r="M13" s="22" t="s">
        <v>87</v>
      </c>
      <c r="N13" s="17" t="s">
        <v>21</v>
      </c>
    </row>
  </sheetData>
  <conditionalFormatting sqref="C1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H14" sqref="H14"/>
    </sheetView>
  </sheetViews>
  <sheetFormatPr defaultColWidth="9.13888888888889" defaultRowHeight="15.6" outlineLevelRow="1" outlineLevelCol="4"/>
  <cols>
    <col min="1" max="1" width="35.2777777777778" style="1" customWidth="1"/>
    <col min="2" max="2" width="58.4259259259259" style="1" customWidth="1"/>
    <col min="3" max="3" width="17.4259259259259" style="1" customWidth="1"/>
    <col min="4" max="4" width="10.8518518518519" style="1" customWidth="1"/>
    <col min="5" max="5" width="13.4259259259259" style="1" customWidth="1"/>
    <col min="6" max="16384" width="9.13888888888889" style="1"/>
  </cols>
  <sheetData>
    <row r="1" spans="1:5">
      <c r="A1" s="2" t="s">
        <v>88</v>
      </c>
      <c r="B1" s="2" t="s">
        <v>2</v>
      </c>
      <c r="C1" s="3" t="s">
        <v>89</v>
      </c>
      <c r="D1" s="3" t="s">
        <v>4</v>
      </c>
      <c r="E1" s="2" t="s">
        <v>90</v>
      </c>
    </row>
    <row r="2" spans="1:5">
      <c r="A2" s="4" t="s">
        <v>91</v>
      </c>
      <c r="B2" s="4" t="s">
        <v>92</v>
      </c>
      <c r="C2" s="1">
        <v>180.22</v>
      </c>
      <c r="D2" s="1">
        <v>281.74</v>
      </c>
      <c r="E2" s="5">
        <f>ROUND((C2+D2)/0.91-(C2+D2),2)</f>
        <v>45.69</v>
      </c>
    </row>
  </sheetData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未录入</vt:lpstr>
      <vt:lpstr>已录入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hanfeng</dc:creator>
  <cp:lastModifiedBy>Lynn</cp:lastModifiedBy>
  <dcterms:created xsi:type="dcterms:W3CDTF">2017-08-17T09:18:00Z</dcterms:created>
  <dcterms:modified xsi:type="dcterms:W3CDTF">2025-11-20T01:19:47Z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2052-12.1.0.23542</vt:lpwstr>
  </property>
  <property fmtid="{D5CDD505-2E9C-101B-9397-08002B2CF9AE}" pid="5" name="ICV">
    <vt:lpwstr>80CF386C01384ED09580F9DA92B752D6_13</vt:lpwstr>
  </property>
</Properties>
</file>