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1073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Sheet1!$A$1:$R$2</definedName>
    <definedName name="_xlnm._FilterDatabase" localSheetId="1" hidden="1">Sheet2!$A$1:$B$17</definedName>
  </definedNames>
  <calcPr calcId="144525"/>
</workbook>
</file>

<file path=xl/sharedStrings.xml><?xml version="1.0" encoding="utf-8"?>
<sst xmlns="http://schemas.openxmlformats.org/spreadsheetml/2006/main" count="54" uniqueCount="50">
  <si>
    <t>签单日期</t>
  </si>
  <si>
    <t>保单号</t>
  </si>
  <si>
    <t>投保人-核实</t>
  </si>
  <si>
    <t>被保人-核实</t>
  </si>
  <si>
    <t>车险商业险保费-核实</t>
  </si>
  <si>
    <t>险种</t>
  </si>
  <si>
    <t>车牌号</t>
  </si>
  <si>
    <t>车架号</t>
  </si>
  <si>
    <t>手续费比例</t>
  </si>
  <si>
    <t>是否含税</t>
  </si>
  <si>
    <t>经理</t>
  </si>
  <si>
    <t>驻店专员</t>
  </si>
  <si>
    <t>投保人</t>
  </si>
  <si>
    <t>被保人</t>
  </si>
  <si>
    <t>业务类型</t>
  </si>
  <si>
    <t>11136223901434086533</t>
  </si>
  <si>
    <t>朱福龙</t>
  </si>
  <si>
    <t>商业车险</t>
  </si>
  <si>
    <t>鲁B-3L30M</t>
  </si>
  <si>
    <t>LVGBV87E0GG262433</t>
  </si>
  <si>
    <t>是</t>
  </si>
  <si>
    <t>高倩</t>
  </si>
  <si>
    <t>台和华</t>
  </si>
  <si>
    <t>个人</t>
  </si>
  <si>
    <t>a</t>
  </si>
  <si>
    <t>b</t>
  </si>
  <si>
    <t>葛文彬</t>
  </si>
  <si>
    <t>金千峰</t>
  </si>
  <si>
    <t>李东辉</t>
  </si>
  <si>
    <t>李国超</t>
  </si>
  <si>
    <t>李威</t>
  </si>
  <si>
    <t>李长明</t>
  </si>
  <si>
    <t>刘雪娇</t>
  </si>
  <si>
    <t>孙潇</t>
  </si>
  <si>
    <t>王东成</t>
  </si>
  <si>
    <t>王建永</t>
  </si>
  <si>
    <t>王梦楠</t>
  </si>
  <si>
    <t>杨慧娟</t>
  </si>
  <si>
    <t>张瑨</t>
  </si>
  <si>
    <t>张振文</t>
  </si>
  <si>
    <t>邹佳宏</t>
  </si>
  <si>
    <t>A</t>
  </si>
  <si>
    <t>B</t>
  </si>
  <si>
    <t>C</t>
  </si>
  <si>
    <t>D</t>
  </si>
  <si>
    <t>E</t>
  </si>
  <si>
    <t>F</t>
  </si>
  <si>
    <t>G</t>
  </si>
  <si>
    <t>H</t>
  </si>
  <si>
    <t>I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</si>
</sst>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5">
    <font>
      <sz val="11"/>
      <color theme="1"/>
      <name val="等线"/>
      <charset val="134"/>
      <scheme val="minor"/>
    </font>
    <font>
      <sz val="11"/>
      <color theme="1"/>
      <name val="华文楷体"/>
      <charset val="134"/>
    </font>
    <font>
      <sz val="11"/>
      <name val="华文楷体"/>
      <charset val="134"/>
    </font>
    <font>
      <sz val="11"/>
      <color indexed="8"/>
      <name val="华文楷体"/>
      <charset val="134"/>
    </font>
    <font>
      <sz val="11"/>
      <color theme="1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theme="1"/>
      <name val="等线"/>
      <charset val="134"/>
      <scheme val="minor"/>
    </font>
    <font>
      <b/>
      <sz val="11"/>
      <color rgb="FFFFFFFF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5"/>
      <color theme="3"/>
      <name val="等线"/>
      <charset val="134"/>
      <scheme val="minor"/>
    </font>
    <font>
      <sz val="11"/>
      <color rgb="FFFA7D00"/>
      <name val="等线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/>
    <xf numFmtId="42" fontId="8" fillId="0" borderId="0" applyFont="0" applyFill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11" fillId="10" borderId="4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19" borderId="6" applyNumberFormat="0" applyFont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0" fillId="22" borderId="7" applyNumberFormat="0" applyAlignment="0" applyProtection="0">
      <alignment vertical="center"/>
    </xf>
    <xf numFmtId="0" fontId="18" fillId="22" borderId="4" applyNumberFormat="0" applyAlignment="0" applyProtection="0">
      <alignment vertical="center"/>
    </xf>
    <xf numFmtId="0" fontId="9" fillId="9" borderId="2" applyNumberFormat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24" fillId="0" borderId="0">
      <alignment vertical="center"/>
    </xf>
  </cellStyleXfs>
  <cellXfs count="20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0" xfId="0" applyFont="1" applyAlignment="1">
      <alignment horizontal="left"/>
    </xf>
    <xf numFmtId="0" fontId="0" fillId="2" borderId="0" xfId="0" applyFont="1" applyFill="1" applyAlignment="1">
      <alignment horizontal="left"/>
    </xf>
    <xf numFmtId="0" fontId="1" fillId="0" borderId="0" xfId="0" applyFont="1" applyAlignment="1">
      <alignment vertical="center" wrapText="1"/>
    </xf>
    <xf numFmtId="0" fontId="1" fillId="0" borderId="0" xfId="0" applyFont="1"/>
    <xf numFmtId="49" fontId="1" fillId="0" borderId="0" xfId="0" applyNumberFormat="1" applyFont="1"/>
    <xf numFmtId="0" fontId="1" fillId="0" borderId="0" xfId="0" applyFont="1" applyFill="1"/>
    <xf numFmtId="49" fontId="2" fillId="0" borderId="0" xfId="0" applyNumberFormat="1" applyFont="1" applyFill="1"/>
    <xf numFmtId="0" fontId="2" fillId="0" borderId="0" xfId="0" applyFont="1" applyFill="1"/>
    <xf numFmtId="0" fontId="1" fillId="0" borderId="1" xfId="0" applyFont="1" applyBorder="1" applyAlignment="1">
      <alignment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4" fontId="1" fillId="0" borderId="1" xfId="0" applyNumberFormat="1" applyFont="1" applyBorder="1"/>
    <xf numFmtId="0" fontId="1" fillId="0" borderId="1" xfId="0" applyNumberFormat="1" applyFont="1" applyBorder="1"/>
    <xf numFmtId="0" fontId="1" fillId="0" borderId="1" xfId="0" applyFont="1" applyBorder="1"/>
    <xf numFmtId="0" fontId="3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1" fillId="0" borderId="1" xfId="0" applyFont="1" applyFill="1" applyBorder="1"/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"/>
  <sheetViews>
    <sheetView tabSelected="1" workbookViewId="0">
      <selection activeCell="J2" sqref="J2"/>
    </sheetView>
  </sheetViews>
  <sheetFormatPr defaultColWidth="8.625" defaultRowHeight="15.5" outlineLevelRow="1"/>
  <cols>
    <col min="1" max="1" width="9.75" style="5" customWidth="1"/>
    <col min="2" max="2" width="20" style="6" customWidth="1"/>
    <col min="3" max="4" width="8.625" style="5"/>
    <col min="5" max="6" width="10.625" style="5" customWidth="1"/>
    <col min="7" max="7" width="11" style="5" customWidth="1"/>
    <col min="8" max="8" width="21.75" style="5" customWidth="1"/>
    <col min="9" max="10" width="7.66666666666667" style="7" customWidth="1"/>
    <col min="11" max="11" width="8.625" style="5" customWidth="1"/>
    <col min="12" max="12" width="11.375" style="5" customWidth="1"/>
    <col min="13" max="13" width="9.5" style="8" customWidth="1"/>
    <col min="14" max="14" width="11.3333333333333" style="9" customWidth="1"/>
    <col min="15" max="15" width="8.83333333333333" style="9" customWidth="1"/>
    <col min="16" max="17" width="8.625" style="7" customWidth="1"/>
    <col min="18" max="18" width="8.625" style="7"/>
    <col min="19" max="16384" width="8.625" style="5"/>
  </cols>
  <sheetData>
    <row r="1" s="4" customFormat="1" ht="49.5" customHeight="1" spans="1:16">
      <c r="A1" s="10" t="s">
        <v>0</v>
      </c>
      <c r="B1" s="11" t="s">
        <v>1</v>
      </c>
      <c r="C1" s="12" t="s">
        <v>2</v>
      </c>
      <c r="D1" s="12" t="s">
        <v>3</v>
      </c>
      <c r="E1" s="12" t="s">
        <v>4</v>
      </c>
      <c r="F1" s="12" t="s">
        <v>5</v>
      </c>
      <c r="G1" s="12" t="s">
        <v>6</v>
      </c>
      <c r="H1" s="12" t="s">
        <v>7</v>
      </c>
      <c r="I1" s="16" t="s">
        <v>8</v>
      </c>
      <c r="J1" s="16" t="s">
        <v>9</v>
      </c>
      <c r="K1" s="12" t="s">
        <v>10</v>
      </c>
      <c r="L1" s="12" t="s">
        <v>11</v>
      </c>
      <c r="M1" s="17" t="s">
        <v>12</v>
      </c>
      <c r="N1" s="17" t="s">
        <v>13</v>
      </c>
      <c r="O1" s="17" t="s">
        <v>14</v>
      </c>
      <c r="P1" s="18"/>
    </row>
    <row r="2" s="5" customFormat="1" ht="16.5" customHeight="1" spans="1:16">
      <c r="A2" s="13">
        <v>44501</v>
      </c>
      <c r="B2" s="14" t="s">
        <v>15</v>
      </c>
      <c r="C2" s="15" t="s">
        <v>16</v>
      </c>
      <c r="D2" s="15" t="s">
        <v>16</v>
      </c>
      <c r="E2" s="15">
        <v>1444.01</v>
      </c>
      <c r="F2" s="15" t="s">
        <v>17</v>
      </c>
      <c r="G2" s="15" t="s">
        <v>18</v>
      </c>
      <c r="H2" s="15" t="s">
        <v>19</v>
      </c>
      <c r="I2" s="14">
        <v>10</v>
      </c>
      <c r="J2" s="14" t="s">
        <v>20</v>
      </c>
      <c r="K2" s="15" t="s">
        <v>21</v>
      </c>
      <c r="L2" s="19" t="s">
        <v>22</v>
      </c>
      <c r="M2" s="9" t="s">
        <v>16</v>
      </c>
      <c r="N2" s="9" t="s">
        <v>16</v>
      </c>
      <c r="O2" s="9" t="s">
        <v>23</v>
      </c>
      <c r="P2" s="7"/>
    </row>
  </sheetData>
  <autoFilter ref="A1:R2">
    <extLst/>
  </autoFilter>
  <sortState ref="A2:W2763">
    <sortCondition ref="K2:K2763"/>
    <sortCondition ref="L2:L2763"/>
  </sortState>
  <conditionalFormatting sqref="C1:D1">
    <cfRule type="duplicateValues" dxfId="0" priority="1673"/>
  </conditionalFormatting>
  <conditionalFormatting sqref="H1">
    <cfRule type="duplicateValues" dxfId="0" priority="1675"/>
  </conditionalFormatting>
  <conditionalFormatting sqref="H$1:H$1048576">
    <cfRule type="duplicateValues" dxfId="0" priority="4"/>
  </conditionalFormatting>
  <conditionalFormatting sqref="H3:H1048576">
    <cfRule type="duplicateValues" dxfId="0" priority="1684"/>
  </conditionalFormatting>
  <conditionalFormatting sqref="H1 H3:H1048576">
    <cfRule type="duplicateValues" dxfId="0" priority="1676"/>
    <cfRule type="duplicateValues" dxfId="0" priority="1677"/>
    <cfRule type="duplicateValues" dxfId="0" priority="1678"/>
    <cfRule type="duplicateValues" dxfId="0" priority="1682"/>
  </conditionalFormatting>
  <conditionalFormatting sqref="H1 I3:J1048576">
    <cfRule type="duplicateValues" dxfId="0" priority="1533"/>
  </conditionalFormatting>
  <conditionalFormatting sqref="I3:J1048576">
    <cfRule type="duplicateValues" dxfId="0" priority="1535"/>
  </conditionalFormatting>
  <pageMargins left="0.7" right="0.7" top="0.75" bottom="0.75" header="0.3" footer="0.3"/>
  <pageSetup paperSize="9" orientation="portrait" horizontalDpi="3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7"/>
  <sheetViews>
    <sheetView workbookViewId="0">
      <selection activeCell="H26" sqref="H26"/>
    </sheetView>
  </sheetViews>
  <sheetFormatPr defaultColWidth="9" defaultRowHeight="14" outlineLevelCol="1"/>
  <sheetData>
    <row r="1" spans="1:2">
      <c r="A1" t="s">
        <v>24</v>
      </c>
      <c r="B1" t="s">
        <v>25</v>
      </c>
    </row>
    <row r="2" spans="1:2">
      <c r="A2" s="2" t="s">
        <v>21</v>
      </c>
      <c r="B2" t="str">
        <f>VLOOKUP(A2,Sheet1!K:K,1,0)</f>
        <v>高倩</v>
      </c>
    </row>
    <row r="3" spans="1:2">
      <c r="A3" s="2" t="s">
        <v>26</v>
      </c>
      <c r="B3" t="e">
        <f>VLOOKUP(A3,Sheet1!K:K,1,0)</f>
        <v>#N/A</v>
      </c>
    </row>
    <row r="4" spans="1:2">
      <c r="A4" s="2" t="s">
        <v>27</v>
      </c>
      <c r="B4" t="e">
        <f>VLOOKUP(A4,Sheet1!K:K,1,0)</f>
        <v>#N/A</v>
      </c>
    </row>
    <row r="5" spans="1:2">
      <c r="A5" s="2" t="s">
        <v>28</v>
      </c>
      <c r="B5" t="e">
        <f>VLOOKUP(A5,Sheet1!K:K,1,0)</f>
        <v>#N/A</v>
      </c>
    </row>
    <row r="6" spans="1:2">
      <c r="A6" s="2" t="s">
        <v>29</v>
      </c>
      <c r="B6" t="e">
        <f>VLOOKUP(A6,Sheet1!K:K,1,0)</f>
        <v>#N/A</v>
      </c>
    </row>
    <row r="7" spans="1:2">
      <c r="A7" s="2" t="s">
        <v>30</v>
      </c>
      <c r="B7" t="e">
        <f>VLOOKUP(A7,Sheet1!K:K,1,0)</f>
        <v>#N/A</v>
      </c>
    </row>
    <row r="8" spans="1:2">
      <c r="A8" s="2" t="s">
        <v>31</v>
      </c>
      <c r="B8" t="e">
        <f>VLOOKUP(A8,Sheet1!K:K,1,0)</f>
        <v>#N/A</v>
      </c>
    </row>
    <row r="9" spans="1:2">
      <c r="A9" s="2" t="s">
        <v>32</v>
      </c>
      <c r="B9" t="e">
        <f>VLOOKUP(A9,Sheet1!K:K,1,0)</f>
        <v>#N/A</v>
      </c>
    </row>
    <row r="10" spans="1:2">
      <c r="A10" s="2" t="s">
        <v>33</v>
      </c>
      <c r="B10" t="e">
        <f>VLOOKUP(A10,Sheet1!K:K,1,0)</f>
        <v>#N/A</v>
      </c>
    </row>
    <row r="11" spans="1:2">
      <c r="A11" s="2" t="s">
        <v>34</v>
      </c>
      <c r="B11" t="e">
        <f>VLOOKUP(A11,Sheet1!K:K,1,0)</f>
        <v>#N/A</v>
      </c>
    </row>
    <row r="12" spans="1:2">
      <c r="A12" s="3" t="s">
        <v>35</v>
      </c>
      <c r="B12" t="e">
        <f>VLOOKUP(A12,Sheet1!K:K,1,0)</f>
        <v>#N/A</v>
      </c>
    </row>
    <row r="13" spans="1:2">
      <c r="A13" s="2" t="s">
        <v>36</v>
      </c>
      <c r="B13" t="e">
        <f>VLOOKUP(A13,Sheet1!K:K,1,0)</f>
        <v>#N/A</v>
      </c>
    </row>
    <row r="14" spans="1:2">
      <c r="A14" s="2" t="s">
        <v>37</v>
      </c>
      <c r="B14" t="e">
        <f>VLOOKUP(A14,Sheet1!K:K,1,0)</f>
        <v>#N/A</v>
      </c>
    </row>
    <row r="15" spans="1:2">
      <c r="A15" s="2" t="s">
        <v>38</v>
      </c>
      <c r="B15" t="e">
        <f>VLOOKUP(A15,Sheet1!K:K,1,0)</f>
        <v>#N/A</v>
      </c>
    </row>
    <row r="16" spans="1:2">
      <c r="A16" s="2" t="s">
        <v>39</v>
      </c>
      <c r="B16" t="e">
        <f>VLOOKUP(A16,Sheet1!K:K,1,0)</f>
        <v>#N/A</v>
      </c>
    </row>
    <row r="17" spans="1:2">
      <c r="A17" s="2" t="s">
        <v>40</v>
      </c>
      <c r="B17" t="e">
        <f>VLOOKUP(A17,Sheet1!K:K,1,0)</f>
        <v>#N/A</v>
      </c>
    </row>
  </sheetData>
  <autoFilter ref="A1:B17">
    <extLst/>
  </autoFilter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workbookViewId="0">
      <selection activeCell="K25" sqref="K25"/>
    </sheetView>
  </sheetViews>
  <sheetFormatPr defaultColWidth="9" defaultRowHeight="14" outlineLevelRow="1"/>
  <sheetData>
    <row r="1" spans="1:9">
      <c r="A1" s="1" t="s">
        <v>41</v>
      </c>
      <c r="B1" s="1" t="s">
        <v>42</v>
      </c>
      <c r="C1" s="1" t="s">
        <v>43</v>
      </c>
      <c r="D1" s="1" t="s">
        <v>44</v>
      </c>
      <c r="E1" s="1" t="s">
        <v>45</v>
      </c>
      <c r="F1" s="1" t="s">
        <v>46</v>
      </c>
      <c r="G1" s="1" t="s">
        <v>47</v>
      </c>
      <c r="H1" s="1" t="s">
        <v>48</v>
      </c>
      <c r="I1" s="1" t="s">
        <v>49</v>
      </c>
    </row>
    <row r="2" spans="1:9">
      <c r="A2" s="1">
        <v>9</v>
      </c>
      <c r="B2" s="1">
        <v>8</v>
      </c>
      <c r="C2" s="1">
        <v>7</v>
      </c>
      <c r="D2" s="1">
        <v>6</v>
      </c>
      <c r="E2" s="1">
        <v>5</v>
      </c>
      <c r="F2" s="1">
        <v>4</v>
      </c>
      <c r="G2" s="1">
        <v>3</v>
      </c>
      <c r="H2" s="1">
        <v>2</v>
      </c>
      <c r="I2" s="1">
        <v>1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WPS_1606606857</cp:lastModifiedBy>
  <dcterms:created xsi:type="dcterms:W3CDTF">2015-06-05T18:17:00Z</dcterms:created>
  <dcterms:modified xsi:type="dcterms:W3CDTF">2021-11-25T06:45:15Z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042E4E61296A449DAE26BC5D81268BAA</vt:lpwstr>
  </property>
  <property fmtid="{D5CDD505-2E9C-101B-9397-08002B2CF9AE}" pid="3" name="KSOProductBuildVer">
    <vt:lpwstr>2052-11.1.0.11045</vt:lpwstr>
  </property>
</Properties>
</file>