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答案" sheetId="1" r:id="rId1"/>
    <sheet name="新系统" sheetId="2" state="hidden" r:id="rId2"/>
    <sheet name="系统导出" sheetId="3" r:id="rId3"/>
    <sheet name="Sheet4" sheetId="4" r:id="rId4"/>
  </sheets>
  <externalReferences>
    <externalReference r:id="rId5"/>
  </externalReferences>
  <definedNames>
    <definedName name="_xlnm._FilterDatabase" localSheetId="1" hidden="1">新系统!$A$1:$P$367</definedName>
    <definedName name="_xlnm._FilterDatabase" localSheetId="0" hidden="1">答案!$A$1:$T$720</definedName>
    <definedName name="_xlnm._FilterDatabase" localSheetId="2" hidden="1">系统导出!$A$1:$P$370</definedName>
  </definedNames>
  <calcPr calcId="144525"/>
</workbook>
</file>

<file path=xl/sharedStrings.xml><?xml version="1.0" encoding="utf-8"?>
<sst xmlns="http://schemas.openxmlformats.org/spreadsheetml/2006/main" count="12244" uniqueCount="1543">
  <si>
    <t>编码</t>
  </si>
  <si>
    <t>地区</t>
  </si>
  <si>
    <t>实际支付人</t>
  </si>
  <si>
    <t>职级</t>
  </si>
  <si>
    <t>首佣</t>
  </si>
  <si>
    <t>双佣</t>
  </si>
  <si>
    <t>续佣</t>
  </si>
  <si>
    <t>增员</t>
  </si>
  <si>
    <t>全勤</t>
  </si>
  <si>
    <t>分红</t>
  </si>
  <si>
    <t>20佣金</t>
  </si>
  <si>
    <t>直育佣金</t>
  </si>
  <si>
    <t>间育佣金</t>
  </si>
  <si>
    <t>总监直辖佣金</t>
  </si>
  <si>
    <t>总监直接育成佣金</t>
  </si>
  <si>
    <t>团队分红</t>
  </si>
  <si>
    <t>合计</t>
  </si>
  <si>
    <t>新系统</t>
  </si>
  <si>
    <t>700</t>
  </si>
  <si>
    <t>常熟</t>
  </si>
  <si>
    <t>方龙艳</t>
  </si>
  <si>
    <t>总监</t>
  </si>
  <si>
    <t>70001</t>
  </si>
  <si>
    <t>沈志恒</t>
  </si>
  <si>
    <t>主管</t>
  </si>
  <si>
    <t>7000101</t>
  </si>
  <si>
    <t>马鸣</t>
  </si>
  <si>
    <t>700010106</t>
  </si>
  <si>
    <t>汤怡（无续佣）</t>
  </si>
  <si>
    <t>业务员</t>
  </si>
  <si>
    <t>70002</t>
  </si>
  <si>
    <t>郏小东（无续佣）</t>
  </si>
  <si>
    <t>70003</t>
  </si>
  <si>
    <t>张秀琴</t>
  </si>
  <si>
    <t>70004</t>
  </si>
  <si>
    <t>谈米霞</t>
  </si>
  <si>
    <t>70017</t>
  </si>
  <si>
    <t>张利玉</t>
  </si>
  <si>
    <t>650</t>
  </si>
  <si>
    <t>常州陈文钊</t>
  </si>
  <si>
    <t>沈小英</t>
  </si>
  <si>
    <t>65001</t>
  </si>
  <si>
    <t>赵文（无续佣）</t>
  </si>
  <si>
    <t>65002</t>
  </si>
  <si>
    <t>蒋兰</t>
  </si>
  <si>
    <t>65003</t>
  </si>
  <si>
    <t>许多1</t>
  </si>
  <si>
    <t>65004</t>
  </si>
  <si>
    <t>蒋小国</t>
  </si>
  <si>
    <t>65005</t>
  </si>
  <si>
    <t>符学焦</t>
  </si>
  <si>
    <t>65006</t>
  </si>
  <si>
    <t>查建斌</t>
  </si>
  <si>
    <t>65007</t>
  </si>
  <si>
    <t>赵敏2</t>
  </si>
  <si>
    <t>65008</t>
  </si>
  <si>
    <t>吴常青</t>
  </si>
  <si>
    <t>560</t>
  </si>
  <si>
    <t>常州金曹阳</t>
  </si>
  <si>
    <t>蔡建华2</t>
  </si>
  <si>
    <t>56003</t>
  </si>
  <si>
    <t>鲍菊芬</t>
  </si>
  <si>
    <t>561</t>
  </si>
  <si>
    <t>朱甲男</t>
  </si>
  <si>
    <t>580</t>
  </si>
  <si>
    <t>常州金坛郑奕霖</t>
  </si>
  <si>
    <t>郑粉兰</t>
  </si>
  <si>
    <t>58001</t>
  </si>
  <si>
    <t>陈小吉</t>
  </si>
  <si>
    <t>58002</t>
  </si>
  <si>
    <t>董伟平</t>
  </si>
  <si>
    <t>5800204</t>
  </si>
  <si>
    <t>芮豪</t>
  </si>
  <si>
    <t>58003</t>
  </si>
  <si>
    <t>郑奕霖</t>
  </si>
  <si>
    <t>58004</t>
  </si>
  <si>
    <t>张辰翔</t>
  </si>
  <si>
    <t>780</t>
  </si>
  <si>
    <t>常州武进</t>
  </si>
  <si>
    <t>成畅云</t>
  </si>
  <si>
    <t>78001</t>
  </si>
  <si>
    <t>李芳芳</t>
  </si>
  <si>
    <t>78002</t>
  </si>
  <si>
    <t>袁科军</t>
  </si>
  <si>
    <t>78003</t>
  </si>
  <si>
    <t>朱平平</t>
  </si>
  <si>
    <t>7800301</t>
  </si>
  <si>
    <t>张小明</t>
  </si>
  <si>
    <t>7800304</t>
  </si>
  <si>
    <t>叶峰</t>
  </si>
  <si>
    <t>78004</t>
  </si>
  <si>
    <t>齐行程</t>
  </si>
  <si>
    <t>78102</t>
  </si>
  <si>
    <t>邱健</t>
  </si>
  <si>
    <t>782</t>
  </si>
  <si>
    <t>朱红2</t>
  </si>
  <si>
    <t>783</t>
  </si>
  <si>
    <t>詹金华</t>
  </si>
  <si>
    <t>78301</t>
  </si>
  <si>
    <t>陈亦文</t>
  </si>
  <si>
    <t>78302</t>
  </si>
  <si>
    <t>王祥美</t>
  </si>
  <si>
    <t>78303</t>
  </si>
  <si>
    <t>蒋欣亦</t>
  </si>
  <si>
    <t>7830303</t>
  </si>
  <si>
    <t>翟柯峰</t>
  </si>
  <si>
    <t>78305</t>
  </si>
  <si>
    <t>余悦</t>
  </si>
  <si>
    <t>78306</t>
  </si>
  <si>
    <t>顾跃跃</t>
  </si>
  <si>
    <t>78307</t>
  </si>
  <si>
    <t>翁孟宇</t>
  </si>
  <si>
    <t>784</t>
  </si>
  <si>
    <t>陈建祥</t>
  </si>
  <si>
    <t>785</t>
  </si>
  <si>
    <t>梁薇</t>
  </si>
  <si>
    <t>78501</t>
  </si>
  <si>
    <t>周斌1</t>
  </si>
  <si>
    <t>7850101</t>
  </si>
  <si>
    <t>谢梦</t>
  </si>
  <si>
    <t>670</t>
  </si>
  <si>
    <t>常州新北</t>
  </si>
  <si>
    <t>邹伟</t>
  </si>
  <si>
    <t>67007</t>
  </si>
  <si>
    <t>邹一铭</t>
  </si>
  <si>
    <t>6700702</t>
  </si>
  <si>
    <t>刘瑞鑫</t>
  </si>
  <si>
    <t>6700704</t>
  </si>
  <si>
    <t>吴巧凤</t>
  </si>
  <si>
    <t>6700707</t>
  </si>
  <si>
    <t>杭根生</t>
  </si>
  <si>
    <t>6700709</t>
  </si>
  <si>
    <t>于晓红</t>
  </si>
  <si>
    <t>670070902</t>
  </si>
  <si>
    <t>张留东</t>
  </si>
  <si>
    <t>670070903</t>
  </si>
  <si>
    <t>陶静2</t>
  </si>
  <si>
    <t>670070904</t>
  </si>
  <si>
    <t>陈艳3</t>
  </si>
  <si>
    <t>6700711</t>
  </si>
  <si>
    <t>肖定文</t>
  </si>
  <si>
    <t>110</t>
  </si>
  <si>
    <t>常州新北二部</t>
  </si>
  <si>
    <t>张健2</t>
  </si>
  <si>
    <t>11001</t>
  </si>
  <si>
    <t>李杰2</t>
  </si>
  <si>
    <t>11002</t>
  </si>
  <si>
    <t>张杰2</t>
  </si>
  <si>
    <t>11011</t>
  </si>
  <si>
    <t>冯江</t>
  </si>
  <si>
    <t>11012</t>
  </si>
  <si>
    <t>何文兆</t>
  </si>
  <si>
    <t>1000</t>
  </si>
  <si>
    <t>常州新北三部</t>
  </si>
  <si>
    <t>徐伟3</t>
  </si>
  <si>
    <t>1001</t>
  </si>
  <si>
    <t>陈美蓉</t>
  </si>
  <si>
    <t>1002</t>
  </si>
  <si>
    <t>殷超群</t>
  </si>
  <si>
    <t>850</t>
  </si>
  <si>
    <t>丹阳蒋正保</t>
  </si>
  <si>
    <t>王海龙</t>
  </si>
  <si>
    <t>85001</t>
  </si>
  <si>
    <t>蒋扬扬</t>
  </si>
  <si>
    <t>8500103</t>
  </si>
  <si>
    <t>赵华华</t>
  </si>
  <si>
    <t>850010316</t>
  </si>
  <si>
    <t>杨花</t>
  </si>
  <si>
    <t>850012101</t>
  </si>
  <si>
    <t>陈月星</t>
  </si>
  <si>
    <t>85001210101</t>
  </si>
  <si>
    <t>刘薇</t>
  </si>
  <si>
    <t>8500124</t>
  </si>
  <si>
    <t>蒋洪明</t>
  </si>
  <si>
    <t>8500125</t>
  </si>
  <si>
    <t>陈良</t>
  </si>
  <si>
    <t>850012501</t>
  </si>
  <si>
    <t>张夕梅</t>
  </si>
  <si>
    <t>360</t>
  </si>
  <si>
    <t>丰县</t>
  </si>
  <si>
    <t>范锦华</t>
  </si>
  <si>
    <t>3600101</t>
  </si>
  <si>
    <t>马卫星</t>
  </si>
  <si>
    <t>360010101</t>
  </si>
  <si>
    <t>石丽娜</t>
  </si>
  <si>
    <t>360010102</t>
  </si>
  <si>
    <t>韩方朝</t>
  </si>
  <si>
    <t>3600102</t>
  </si>
  <si>
    <t>王帅帅</t>
  </si>
  <si>
    <t>360010202</t>
  </si>
  <si>
    <t>李娟4</t>
  </si>
  <si>
    <t>3600105</t>
  </si>
  <si>
    <t>孙思侠</t>
  </si>
  <si>
    <t>36003</t>
  </si>
  <si>
    <t>刘欢庆</t>
  </si>
  <si>
    <t>谭玉英团队的佣金所产生的间接育成应该给王广振的，给了刘欢庆的间接育成</t>
  </si>
  <si>
    <t>36003040302</t>
  </si>
  <si>
    <t>靳琪（无续佣）</t>
  </si>
  <si>
    <t>3600305</t>
  </si>
  <si>
    <t>王广振</t>
  </si>
  <si>
    <t>360030501</t>
  </si>
  <si>
    <t>渠雪荣</t>
  </si>
  <si>
    <t>3600305010101</t>
  </si>
  <si>
    <t>渠雪梅</t>
  </si>
  <si>
    <t>36003050105</t>
  </si>
  <si>
    <t>渠淑玉（无续佣）</t>
  </si>
  <si>
    <t>360030504</t>
  </si>
  <si>
    <t>王元英</t>
  </si>
  <si>
    <t>36003050401</t>
  </si>
  <si>
    <t>王文中</t>
  </si>
  <si>
    <t>3600305040102</t>
  </si>
  <si>
    <t>李昌沛</t>
  </si>
  <si>
    <t>360030504020203</t>
  </si>
  <si>
    <t>谭玉英</t>
  </si>
  <si>
    <t>36003050402020302</t>
  </si>
  <si>
    <t>张中帆</t>
  </si>
  <si>
    <t>3600305040202030702</t>
  </si>
  <si>
    <t>杨雪玲</t>
  </si>
  <si>
    <t>360030505</t>
  </si>
  <si>
    <t>户庆响</t>
  </si>
  <si>
    <t>36003050502</t>
  </si>
  <si>
    <t>赵保进</t>
  </si>
  <si>
    <t>360030506</t>
  </si>
  <si>
    <t>刘向雨</t>
  </si>
  <si>
    <t>36003050609</t>
  </si>
  <si>
    <t>张翠</t>
  </si>
  <si>
    <t>36003050614</t>
  </si>
  <si>
    <t>朱翠侠（无续佣）</t>
  </si>
  <si>
    <t>360030507</t>
  </si>
  <si>
    <t>单滟淇（无续佣）</t>
  </si>
  <si>
    <t>360030510</t>
  </si>
  <si>
    <t>马立慎（无续佣）</t>
  </si>
  <si>
    <t>360030514</t>
  </si>
  <si>
    <t>李丹丹1（无续佣）</t>
  </si>
  <si>
    <t>3600307</t>
  </si>
  <si>
    <t>商玉薇</t>
  </si>
  <si>
    <t>360030903</t>
  </si>
  <si>
    <t>刘宣宣</t>
  </si>
  <si>
    <t>3600318</t>
  </si>
  <si>
    <t>李利侠（无续佣）</t>
  </si>
  <si>
    <t>3600319</t>
  </si>
  <si>
    <t>彭进前（无续佣）</t>
  </si>
  <si>
    <t>36012</t>
  </si>
  <si>
    <t>范元</t>
  </si>
  <si>
    <t>3601202</t>
  </si>
  <si>
    <t>史玉侠</t>
  </si>
  <si>
    <t>550</t>
  </si>
  <si>
    <t>高邮刘广领</t>
  </si>
  <si>
    <t>刘广领</t>
  </si>
  <si>
    <t>55001</t>
  </si>
  <si>
    <t>张秋香</t>
  </si>
  <si>
    <t>5500101</t>
  </si>
  <si>
    <t>赵修珍</t>
  </si>
  <si>
    <t>550010101</t>
  </si>
  <si>
    <t>居万超（无续佣）</t>
  </si>
  <si>
    <t>55001010101</t>
  </si>
  <si>
    <t>戴艳阳</t>
  </si>
  <si>
    <t>55001010102</t>
  </si>
  <si>
    <t>董传娣</t>
  </si>
  <si>
    <t>55001010103</t>
  </si>
  <si>
    <t>夏宝娟</t>
  </si>
  <si>
    <t>55001010105</t>
  </si>
  <si>
    <t>施永琴</t>
  </si>
  <si>
    <t>5500101010501</t>
  </si>
  <si>
    <t>杨加杰</t>
  </si>
  <si>
    <t>550010102</t>
  </si>
  <si>
    <t>温如霞</t>
  </si>
  <si>
    <t>55001010202</t>
  </si>
  <si>
    <t>董文魁</t>
  </si>
  <si>
    <t>55001010203</t>
  </si>
  <si>
    <t>环良园</t>
  </si>
  <si>
    <t>550010103</t>
  </si>
  <si>
    <t>禹玉香</t>
  </si>
  <si>
    <t>55001010301</t>
  </si>
  <si>
    <t>王巧英2</t>
  </si>
  <si>
    <t>55001010302</t>
  </si>
  <si>
    <t>居朝香</t>
  </si>
  <si>
    <t>5500101030301</t>
  </si>
  <si>
    <t>董才琴</t>
  </si>
  <si>
    <t>550010104</t>
  </si>
  <si>
    <t>瞿锦斌</t>
  </si>
  <si>
    <t>550010107</t>
  </si>
  <si>
    <t>冯星桃</t>
  </si>
  <si>
    <t>550010108</t>
  </si>
  <si>
    <t>张玉华</t>
  </si>
  <si>
    <t>55002</t>
  </si>
  <si>
    <t>朱进</t>
  </si>
  <si>
    <t>5500201</t>
  </si>
  <si>
    <t>胡祺</t>
  </si>
  <si>
    <t>550020101</t>
  </si>
  <si>
    <t>顾兴城</t>
  </si>
  <si>
    <t>550020102</t>
  </si>
  <si>
    <t>陈红霞</t>
  </si>
  <si>
    <t>5500202</t>
  </si>
  <si>
    <t>高俊</t>
  </si>
  <si>
    <t>550020201</t>
  </si>
  <si>
    <t>王晓秀</t>
  </si>
  <si>
    <t>550020202</t>
  </si>
  <si>
    <t>孙方珍</t>
  </si>
  <si>
    <t>550020203</t>
  </si>
  <si>
    <t>徐迎海</t>
  </si>
  <si>
    <t>5500203</t>
  </si>
  <si>
    <t>杨莲</t>
  </si>
  <si>
    <t>5500204</t>
  </si>
  <si>
    <t>朱庭桃</t>
  </si>
  <si>
    <t>5500205</t>
  </si>
  <si>
    <t>陈金宝</t>
  </si>
  <si>
    <t>55003</t>
  </si>
  <si>
    <t>陆月明（无续佣）</t>
  </si>
  <si>
    <t>5500301</t>
  </si>
  <si>
    <t>孟龙玉</t>
  </si>
  <si>
    <t>5500302</t>
  </si>
  <si>
    <t>蒋荣兵</t>
  </si>
  <si>
    <t>5500303</t>
  </si>
  <si>
    <t>张才英</t>
  </si>
  <si>
    <t>55005</t>
  </si>
  <si>
    <t>陈广森</t>
  </si>
  <si>
    <t>55006</t>
  </si>
  <si>
    <t>蒋万红</t>
  </si>
  <si>
    <t>5500601</t>
  </si>
  <si>
    <t>朱新梅</t>
  </si>
  <si>
    <t>5500603</t>
  </si>
  <si>
    <t>朱士海</t>
  </si>
  <si>
    <t>330</t>
  </si>
  <si>
    <t>淮安朱永伟</t>
  </si>
  <si>
    <t>朱永伟</t>
  </si>
  <si>
    <t>33008</t>
  </si>
  <si>
    <t>朱伟林</t>
  </si>
  <si>
    <t>江阴</t>
  </si>
  <si>
    <t>袁海燕</t>
  </si>
  <si>
    <t>沈芬</t>
  </si>
  <si>
    <t>刘静（无续佣）</t>
  </si>
  <si>
    <t>直属3</t>
  </si>
  <si>
    <t>01</t>
  </si>
  <si>
    <t>薛平（佣金发放给施梅娟）</t>
  </si>
  <si>
    <t>薛平的总监直接育成只有包含了戴静珍和戴红娣的，没有包含周凯总监团队的</t>
  </si>
  <si>
    <t>0101</t>
  </si>
  <si>
    <t>戴静珍</t>
  </si>
  <si>
    <t>01010201</t>
  </si>
  <si>
    <t>孔瑞娟</t>
  </si>
  <si>
    <t>010103</t>
  </si>
  <si>
    <t>徐蕴</t>
  </si>
  <si>
    <t>010104</t>
  </si>
  <si>
    <t>韩菊秀</t>
  </si>
  <si>
    <t>010104030401</t>
  </si>
  <si>
    <t>徐芬1</t>
  </si>
  <si>
    <t>010104030501</t>
  </si>
  <si>
    <t>赵敏（无续佣）</t>
  </si>
  <si>
    <t>010104030503</t>
  </si>
  <si>
    <t>居祥荣</t>
  </si>
  <si>
    <t>010104030504</t>
  </si>
  <si>
    <t>谭凤金（无续佣）</t>
  </si>
  <si>
    <t>01010403050502</t>
  </si>
  <si>
    <t>汤程磊</t>
  </si>
  <si>
    <t>0101040306</t>
  </si>
  <si>
    <t>蒋海燕</t>
  </si>
  <si>
    <t>010106</t>
  </si>
  <si>
    <t>华加兴</t>
  </si>
  <si>
    <t>01010601</t>
  </si>
  <si>
    <t>王建宝</t>
  </si>
  <si>
    <t>010111</t>
  </si>
  <si>
    <t>费锡娟</t>
  </si>
  <si>
    <t>01011101</t>
  </si>
  <si>
    <t>孔荣平</t>
  </si>
  <si>
    <t>01011102</t>
  </si>
  <si>
    <t>孔磊豪</t>
  </si>
  <si>
    <t>010114</t>
  </si>
  <si>
    <t>张敏1</t>
  </si>
  <si>
    <t>01011402</t>
  </si>
  <si>
    <t>张国范</t>
  </si>
  <si>
    <t>010122</t>
  </si>
  <si>
    <t>徐菁</t>
  </si>
  <si>
    <t>0102</t>
  </si>
  <si>
    <t>戴红娣</t>
  </si>
  <si>
    <t>010202</t>
  </si>
  <si>
    <t>李坤兴</t>
  </si>
  <si>
    <t>01020203</t>
  </si>
  <si>
    <t>黄嫣隽</t>
  </si>
  <si>
    <t>010206</t>
  </si>
  <si>
    <t>薛银芬</t>
  </si>
  <si>
    <t>010207</t>
  </si>
  <si>
    <t>陈晓燕</t>
  </si>
  <si>
    <t>010209</t>
  </si>
  <si>
    <t>朱燕苹</t>
  </si>
  <si>
    <t>01021101</t>
  </si>
  <si>
    <t>林海娜</t>
  </si>
  <si>
    <t>01021206</t>
  </si>
  <si>
    <t>李新宝</t>
  </si>
  <si>
    <t>010229</t>
  </si>
  <si>
    <t>孙进妹</t>
  </si>
  <si>
    <t>010232</t>
  </si>
  <si>
    <t>李小红</t>
  </si>
  <si>
    <t>010233</t>
  </si>
  <si>
    <t>邓凤娥</t>
  </si>
  <si>
    <t>010236</t>
  </si>
  <si>
    <t>黄玉芳1</t>
  </si>
  <si>
    <t>0103</t>
  </si>
  <si>
    <t>沈辉2</t>
  </si>
  <si>
    <t>01030201</t>
  </si>
  <si>
    <t>徐申</t>
  </si>
  <si>
    <t>010305</t>
  </si>
  <si>
    <t>黄绘羽</t>
  </si>
  <si>
    <t>0103050101</t>
  </si>
  <si>
    <t>姜麟</t>
  </si>
  <si>
    <t>010305010103</t>
  </si>
  <si>
    <t>沈亚娟</t>
  </si>
  <si>
    <t>01030501010303</t>
  </si>
  <si>
    <t>曹玉兰</t>
  </si>
  <si>
    <t>01030501010305</t>
  </si>
  <si>
    <t>王庆凤</t>
  </si>
  <si>
    <t>010305010105</t>
  </si>
  <si>
    <t>高萍</t>
  </si>
  <si>
    <t>010305010107</t>
  </si>
  <si>
    <t>薛玲莉</t>
  </si>
  <si>
    <t>010305010109</t>
  </si>
  <si>
    <t>郭津</t>
  </si>
  <si>
    <t>01030501010901</t>
  </si>
  <si>
    <t>杨桂云</t>
  </si>
  <si>
    <t>010305010111</t>
  </si>
  <si>
    <t>姜雄杰</t>
  </si>
  <si>
    <t>01030501011104</t>
  </si>
  <si>
    <t>王萍芬</t>
  </si>
  <si>
    <t>010305010114</t>
  </si>
  <si>
    <t>许玉兴</t>
  </si>
  <si>
    <t>010305010115</t>
  </si>
  <si>
    <t>朱丽婷</t>
  </si>
  <si>
    <t>0103050102</t>
  </si>
  <si>
    <t>罗小芳</t>
  </si>
  <si>
    <t>010310</t>
  </si>
  <si>
    <t>薛凤秀</t>
  </si>
  <si>
    <t>01031104</t>
  </si>
  <si>
    <t>掌龙云</t>
  </si>
  <si>
    <t>010402</t>
  </si>
  <si>
    <t>夏真理</t>
  </si>
  <si>
    <t>0105</t>
  </si>
  <si>
    <t>任海江</t>
  </si>
  <si>
    <t>0107</t>
  </si>
  <si>
    <t>薛龙</t>
  </si>
  <si>
    <t>010701</t>
  </si>
  <si>
    <t>张坚军</t>
  </si>
  <si>
    <t>011001</t>
  </si>
  <si>
    <t>陈菊娣</t>
  </si>
  <si>
    <t>011002</t>
  </si>
  <si>
    <t>冯国军</t>
  </si>
  <si>
    <t>陆雪艳、刘迎新、蒋霞团队产生的间接佣金应该给冯国军，给了薛平</t>
  </si>
  <si>
    <t>0110020101</t>
  </si>
  <si>
    <t>袁丽琴</t>
  </si>
  <si>
    <t>011002040101</t>
  </si>
  <si>
    <t>高兴国</t>
  </si>
  <si>
    <t>01100212</t>
  </si>
  <si>
    <t>张梦珠</t>
  </si>
  <si>
    <t>0110021201</t>
  </si>
  <si>
    <t>薛艳</t>
  </si>
  <si>
    <t>011002120101</t>
  </si>
  <si>
    <t>任锦清</t>
  </si>
  <si>
    <t>0110021202</t>
  </si>
  <si>
    <t>王亚玲</t>
  </si>
  <si>
    <t>0110021210</t>
  </si>
  <si>
    <t>张良珠</t>
  </si>
  <si>
    <t>01100215</t>
  </si>
  <si>
    <t>周凯</t>
  </si>
  <si>
    <t>011002150202</t>
  </si>
  <si>
    <t>杨嵘嵘</t>
  </si>
  <si>
    <t>011002150206</t>
  </si>
  <si>
    <t>任玉芬</t>
  </si>
  <si>
    <t>011002150214</t>
  </si>
  <si>
    <t>王洁1</t>
  </si>
  <si>
    <t>0110021503</t>
  </si>
  <si>
    <t>陆雪艳（无续佣）</t>
  </si>
  <si>
    <t>011002150301</t>
  </si>
  <si>
    <t>段硕</t>
  </si>
  <si>
    <t>011002150306</t>
  </si>
  <si>
    <t>朱燕洪</t>
  </si>
  <si>
    <t>01100215031001</t>
  </si>
  <si>
    <t>郁新</t>
  </si>
  <si>
    <t>011002150322</t>
  </si>
  <si>
    <t>钱亚珍</t>
  </si>
  <si>
    <t>0110021503220401</t>
  </si>
  <si>
    <t>顾文娟3</t>
  </si>
  <si>
    <t>011002150323</t>
  </si>
  <si>
    <t>孔静娟</t>
  </si>
  <si>
    <t>01100215032303</t>
  </si>
  <si>
    <t>刘青</t>
  </si>
  <si>
    <t>0110021505</t>
  </si>
  <si>
    <t>周利刚</t>
  </si>
  <si>
    <t>011002150503</t>
  </si>
  <si>
    <t>刘迎新</t>
  </si>
  <si>
    <t>0110021517</t>
  </si>
  <si>
    <t>许玮谊</t>
  </si>
  <si>
    <t>0110021518</t>
  </si>
  <si>
    <t>包晓勇</t>
  </si>
  <si>
    <t>011002151801</t>
  </si>
  <si>
    <t>陆沁丹</t>
  </si>
  <si>
    <t>0110021520</t>
  </si>
  <si>
    <t>蒋霞</t>
  </si>
  <si>
    <t>01100215201501</t>
  </si>
  <si>
    <t>孔文荣</t>
  </si>
  <si>
    <t>0110021521</t>
  </si>
  <si>
    <t>王根芳</t>
  </si>
  <si>
    <t>0110021525</t>
  </si>
  <si>
    <t>谢叶芬</t>
  </si>
  <si>
    <t>0111</t>
  </si>
  <si>
    <t>黄奕玲</t>
  </si>
  <si>
    <t>011201</t>
  </si>
  <si>
    <t>薛彩英1</t>
  </si>
  <si>
    <t>0117</t>
  </si>
  <si>
    <t>霍丽</t>
  </si>
  <si>
    <t>0120</t>
  </si>
  <si>
    <t>周俞静</t>
  </si>
  <si>
    <t>02</t>
  </si>
  <si>
    <t>姚丽君</t>
  </si>
  <si>
    <t>020101</t>
  </si>
  <si>
    <t>陈莉</t>
  </si>
  <si>
    <t>020104</t>
  </si>
  <si>
    <t>杨达</t>
  </si>
  <si>
    <t>0203</t>
  </si>
  <si>
    <t>彭洪明</t>
  </si>
  <si>
    <t>020404</t>
  </si>
  <si>
    <t>王轶凡</t>
  </si>
  <si>
    <t>020406</t>
  </si>
  <si>
    <t>王俊杰（无续佣）</t>
  </si>
  <si>
    <t>0205</t>
  </si>
  <si>
    <t>张兰萍（无续佣）</t>
  </si>
  <si>
    <t>020502</t>
  </si>
  <si>
    <t>沈阳（无续佣）</t>
  </si>
  <si>
    <t>0206</t>
  </si>
  <si>
    <t>章万里（无续佣）</t>
  </si>
  <si>
    <t>02060202</t>
  </si>
  <si>
    <t>沈仁杰</t>
  </si>
  <si>
    <t>0210</t>
  </si>
  <si>
    <t>濮亚敏</t>
  </si>
  <si>
    <t>0211</t>
  </si>
  <si>
    <t>赵新伟</t>
  </si>
  <si>
    <t>021502</t>
  </si>
  <si>
    <t>夏斐</t>
  </si>
  <si>
    <t>021503</t>
  </si>
  <si>
    <t>刘丽文</t>
  </si>
  <si>
    <t>02150501</t>
  </si>
  <si>
    <t>凤春霞</t>
  </si>
  <si>
    <t>021512</t>
  </si>
  <si>
    <t>黄惠珍</t>
  </si>
  <si>
    <t>022001</t>
  </si>
  <si>
    <t>顾永亚</t>
  </si>
  <si>
    <t>022101</t>
  </si>
  <si>
    <t>周武</t>
  </si>
  <si>
    <t>0225</t>
  </si>
  <si>
    <t>徐惠娣（无续佣）</t>
  </si>
  <si>
    <t>0234</t>
  </si>
  <si>
    <t>赵忠芬</t>
  </si>
  <si>
    <t>0240</t>
  </si>
  <si>
    <t>崔梦岚</t>
  </si>
  <si>
    <t>02650101</t>
  </si>
  <si>
    <t>刘秀芬</t>
  </si>
  <si>
    <t>0274</t>
  </si>
  <si>
    <t>曹金秀</t>
  </si>
  <si>
    <t>027402</t>
  </si>
  <si>
    <t>黄振宇</t>
  </si>
  <si>
    <t>0282</t>
  </si>
  <si>
    <t>龚凤丹</t>
  </si>
  <si>
    <t>029001</t>
  </si>
  <si>
    <t>吴余清（无续佣）</t>
  </si>
  <si>
    <t>029003</t>
  </si>
  <si>
    <t>吴锦萍</t>
  </si>
  <si>
    <t>029004</t>
  </si>
  <si>
    <t>顾美芬</t>
  </si>
  <si>
    <t>0295</t>
  </si>
  <si>
    <t>缪辛源</t>
  </si>
  <si>
    <t>0301</t>
  </si>
  <si>
    <t>蒋小平</t>
  </si>
  <si>
    <t>030104</t>
  </si>
  <si>
    <t>刘子健</t>
  </si>
  <si>
    <t>0302</t>
  </si>
  <si>
    <t>陶张明</t>
  </si>
  <si>
    <t>030601</t>
  </si>
  <si>
    <t>谭国平（无续佣）</t>
  </si>
  <si>
    <t>03060401</t>
  </si>
  <si>
    <t>俞惠芳</t>
  </si>
  <si>
    <t>030605</t>
  </si>
  <si>
    <t>谭国云（无续佣）</t>
  </si>
  <si>
    <t>030610</t>
  </si>
  <si>
    <t>陈凯锋</t>
  </si>
  <si>
    <t>030615</t>
  </si>
  <si>
    <t>王芳4</t>
  </si>
  <si>
    <t>030703</t>
  </si>
  <si>
    <t>隆晓（无续佣）</t>
  </si>
  <si>
    <t>0308</t>
  </si>
  <si>
    <t>曹徐芬</t>
  </si>
  <si>
    <t>030802</t>
  </si>
  <si>
    <t>顾国英</t>
  </si>
  <si>
    <t>030804</t>
  </si>
  <si>
    <t>张劲松（无续佣）</t>
  </si>
  <si>
    <t>030809</t>
  </si>
  <si>
    <t>王芳1（无续佣）</t>
  </si>
  <si>
    <t>030810</t>
  </si>
  <si>
    <t>章美娟</t>
  </si>
  <si>
    <t>030813</t>
  </si>
  <si>
    <t>周振凯</t>
  </si>
  <si>
    <t>030814</t>
  </si>
  <si>
    <t>庞晴晔</t>
  </si>
  <si>
    <t>03090101</t>
  </si>
  <si>
    <t>江文俊</t>
  </si>
  <si>
    <t>030902</t>
  </si>
  <si>
    <t>刘巧芬</t>
  </si>
  <si>
    <t>0309040301</t>
  </si>
  <si>
    <t>刘卫东</t>
  </si>
  <si>
    <t>0309040302</t>
  </si>
  <si>
    <t>丁琴芳</t>
  </si>
  <si>
    <t>030907</t>
  </si>
  <si>
    <t>王凤</t>
  </si>
  <si>
    <t>03090701</t>
  </si>
  <si>
    <t>范定凤</t>
  </si>
  <si>
    <t>031002</t>
  </si>
  <si>
    <t>冯庆仙</t>
  </si>
  <si>
    <t>0316</t>
  </si>
  <si>
    <t>李建</t>
  </si>
  <si>
    <t>05</t>
  </si>
  <si>
    <t>沈明</t>
  </si>
  <si>
    <t>0501</t>
  </si>
  <si>
    <t>徐胜</t>
  </si>
  <si>
    <t>0502</t>
  </si>
  <si>
    <t>袁莎苗</t>
  </si>
  <si>
    <t>802</t>
  </si>
  <si>
    <t>徐建华</t>
  </si>
  <si>
    <t>99</t>
  </si>
  <si>
    <t>寿险事业部直属</t>
  </si>
  <si>
    <t>990601</t>
  </si>
  <si>
    <t>王镠橙</t>
  </si>
  <si>
    <t>9941</t>
  </si>
  <si>
    <t>陆园园（无续佣）</t>
  </si>
  <si>
    <t>9942</t>
  </si>
  <si>
    <t>崔英（无续佣）</t>
  </si>
  <si>
    <t>99421401</t>
  </si>
  <si>
    <t>屠美娟</t>
  </si>
  <si>
    <t>99421402</t>
  </si>
  <si>
    <t>陈玲1</t>
  </si>
  <si>
    <t>994216</t>
  </si>
  <si>
    <t>梁冬海</t>
  </si>
  <si>
    <t>9943</t>
  </si>
  <si>
    <t>曹建强</t>
  </si>
  <si>
    <t>007</t>
  </si>
  <si>
    <t>江阴澄西</t>
  </si>
  <si>
    <t>许亚芬</t>
  </si>
  <si>
    <t>许亚芬应该享受冯敏娟的间接育成，没有享受</t>
  </si>
  <si>
    <t>00701</t>
  </si>
  <si>
    <t>彭娟吉</t>
  </si>
  <si>
    <t>00701040101</t>
  </si>
  <si>
    <t>束倩烨</t>
  </si>
  <si>
    <t>007010408</t>
  </si>
  <si>
    <t>彭金花</t>
  </si>
  <si>
    <t>0070106</t>
  </si>
  <si>
    <t>吴明</t>
  </si>
  <si>
    <t>0070106030101</t>
  </si>
  <si>
    <t>李银娇</t>
  </si>
  <si>
    <t>007020102</t>
  </si>
  <si>
    <t>任文霞</t>
  </si>
  <si>
    <t>00703</t>
  </si>
  <si>
    <t>唐建新</t>
  </si>
  <si>
    <t>0070303</t>
  </si>
  <si>
    <t>石兰娣</t>
  </si>
  <si>
    <t>0070306</t>
  </si>
  <si>
    <t>高小菊</t>
  </si>
  <si>
    <t>00704</t>
  </si>
  <si>
    <t>毕传伟</t>
  </si>
  <si>
    <t>0070405</t>
  </si>
  <si>
    <t>冯敏娟</t>
  </si>
  <si>
    <t>007040502</t>
  </si>
  <si>
    <t>龚建峰</t>
  </si>
  <si>
    <t>0070405020101</t>
  </si>
  <si>
    <t>孙淼晔</t>
  </si>
  <si>
    <t>007040503</t>
  </si>
  <si>
    <t>王彐美</t>
  </si>
  <si>
    <t>00704050302</t>
  </si>
  <si>
    <t>顾宏良</t>
  </si>
  <si>
    <t>0070405160101</t>
  </si>
  <si>
    <t>钱杏菊</t>
  </si>
  <si>
    <t>007040519</t>
  </si>
  <si>
    <t>黄红妹</t>
  </si>
  <si>
    <t>007040520</t>
  </si>
  <si>
    <t>周洪</t>
  </si>
  <si>
    <t>00704052003</t>
  </si>
  <si>
    <t>陈春英</t>
  </si>
  <si>
    <t>00704052004</t>
  </si>
  <si>
    <t>王珏妍</t>
  </si>
  <si>
    <t>00704052005</t>
  </si>
  <si>
    <t>季萍华</t>
  </si>
  <si>
    <t>00704052010</t>
  </si>
  <si>
    <t>华东新</t>
  </si>
  <si>
    <t>007040522</t>
  </si>
  <si>
    <t>吴红英</t>
  </si>
  <si>
    <t>007040527</t>
  </si>
  <si>
    <t>朱婷婷</t>
  </si>
  <si>
    <t>0070407</t>
  </si>
  <si>
    <t>俞志强</t>
  </si>
  <si>
    <t>007040701</t>
  </si>
  <si>
    <t>周静飞</t>
  </si>
  <si>
    <t>00704070101</t>
  </si>
  <si>
    <t>曹娜</t>
  </si>
  <si>
    <t>00704070306</t>
  </si>
  <si>
    <t>杨星怡</t>
  </si>
  <si>
    <t>0070411</t>
  </si>
  <si>
    <t>胡燕萍</t>
  </si>
  <si>
    <t>00707</t>
  </si>
  <si>
    <t>刘玉兰2</t>
  </si>
  <si>
    <t>00716</t>
  </si>
  <si>
    <t>韩芙英</t>
  </si>
  <si>
    <t>00717</t>
  </si>
  <si>
    <t>杨琴</t>
  </si>
  <si>
    <t>00718</t>
  </si>
  <si>
    <t>李美兰</t>
  </si>
  <si>
    <t>007180101</t>
  </si>
  <si>
    <t>陆军2</t>
  </si>
  <si>
    <t>007180103</t>
  </si>
  <si>
    <t>陆大付</t>
  </si>
  <si>
    <t>451</t>
  </si>
  <si>
    <t>江阴高新区</t>
  </si>
  <si>
    <t>费洁</t>
  </si>
  <si>
    <t>495</t>
  </si>
  <si>
    <t>江阴高新区二部</t>
  </si>
  <si>
    <t>承建元</t>
  </si>
  <si>
    <t>49501</t>
  </si>
  <si>
    <t>王伟3</t>
  </si>
  <si>
    <t>4950101</t>
  </si>
  <si>
    <t>黄良英</t>
  </si>
  <si>
    <t>4950102</t>
  </si>
  <si>
    <t>吴婷（无续佣）</t>
  </si>
  <si>
    <t>49502</t>
  </si>
  <si>
    <t>林永婷</t>
  </si>
  <si>
    <t>49503</t>
  </si>
  <si>
    <t>杨国强</t>
  </si>
  <si>
    <t>49504</t>
  </si>
  <si>
    <t>陈军</t>
  </si>
  <si>
    <t>4950401</t>
  </si>
  <si>
    <t>艾亚琪</t>
  </si>
  <si>
    <t>4950402</t>
  </si>
  <si>
    <t>姚琴</t>
  </si>
  <si>
    <t>4950403</t>
  </si>
  <si>
    <t>吴轩</t>
  </si>
  <si>
    <t>49505</t>
  </si>
  <si>
    <t>孙云霞</t>
  </si>
  <si>
    <t>4950502</t>
  </si>
  <si>
    <t>张德全</t>
  </si>
  <si>
    <t>49509</t>
  </si>
  <si>
    <t>徐彩玉</t>
  </si>
  <si>
    <t>4950904</t>
  </si>
  <si>
    <t>潘玲怡</t>
  </si>
  <si>
    <t>49510</t>
  </si>
  <si>
    <t>张祥月</t>
  </si>
  <si>
    <t>4951001</t>
  </si>
  <si>
    <t>王敏华</t>
  </si>
  <si>
    <t>49511</t>
  </si>
  <si>
    <t>朱晓鸿</t>
  </si>
  <si>
    <t>4951101</t>
  </si>
  <si>
    <t>李镇</t>
  </si>
  <si>
    <t>4951102</t>
  </si>
  <si>
    <t>徐晏旸</t>
  </si>
  <si>
    <t>1011</t>
  </si>
  <si>
    <t>江阴高新区三部</t>
  </si>
  <si>
    <t>邵成方</t>
  </si>
  <si>
    <t>1041</t>
  </si>
  <si>
    <t>江阴高新区四部</t>
  </si>
  <si>
    <t>刘帆</t>
  </si>
  <si>
    <t>104102</t>
  </si>
  <si>
    <t>沈祥兴</t>
  </si>
  <si>
    <t>104103</t>
  </si>
  <si>
    <t>马明明</t>
  </si>
  <si>
    <t>90002</t>
  </si>
  <si>
    <t>江阴华士</t>
  </si>
  <si>
    <t>叶雨雯</t>
  </si>
  <si>
    <t>江阴周庄</t>
  </si>
  <si>
    <t>卞祥洁（无续佣）</t>
  </si>
  <si>
    <t>04</t>
  </si>
  <si>
    <t>赵惠芬</t>
  </si>
  <si>
    <t>040101</t>
  </si>
  <si>
    <t>缪文治</t>
  </si>
  <si>
    <t>800</t>
  </si>
  <si>
    <t>靖江</t>
  </si>
  <si>
    <t>张仙</t>
  </si>
  <si>
    <t>801</t>
  </si>
  <si>
    <t>王萍2</t>
  </si>
  <si>
    <t>80102</t>
  </si>
  <si>
    <t>宋志毅</t>
  </si>
  <si>
    <t>80201</t>
  </si>
  <si>
    <t>陈霞3</t>
  </si>
  <si>
    <t>80202</t>
  </si>
  <si>
    <t>李娜3</t>
  </si>
  <si>
    <t>80203</t>
  </si>
  <si>
    <t>庄英</t>
  </si>
  <si>
    <t>803</t>
  </si>
  <si>
    <t>张斌2</t>
  </si>
  <si>
    <t>80305</t>
  </si>
  <si>
    <t>刘丹萍</t>
  </si>
  <si>
    <t>8030504</t>
  </si>
  <si>
    <t>黄剑</t>
  </si>
  <si>
    <t>8030507</t>
  </si>
  <si>
    <t>王丽萍2</t>
  </si>
  <si>
    <t>8030602</t>
  </si>
  <si>
    <t>顾卫红</t>
  </si>
  <si>
    <t>803060204</t>
  </si>
  <si>
    <t>何林艳（无续佣）</t>
  </si>
  <si>
    <t>803060206</t>
  </si>
  <si>
    <t>刘硬</t>
  </si>
  <si>
    <t>8030607</t>
  </si>
  <si>
    <t>于君</t>
  </si>
  <si>
    <t>803060702</t>
  </si>
  <si>
    <t>范少华</t>
  </si>
  <si>
    <t>80306070203</t>
  </si>
  <si>
    <t>范利华</t>
  </si>
  <si>
    <t>803060704010101</t>
  </si>
  <si>
    <t>施梅</t>
  </si>
  <si>
    <t>80306070401010103</t>
  </si>
  <si>
    <t>杨林华</t>
  </si>
  <si>
    <t>80306070402</t>
  </si>
  <si>
    <t>翟灿基</t>
  </si>
  <si>
    <t>803060705</t>
  </si>
  <si>
    <t>黄云峰</t>
  </si>
  <si>
    <t>8031303</t>
  </si>
  <si>
    <t>史纪平</t>
  </si>
  <si>
    <t>803130303</t>
  </si>
  <si>
    <t>汪娇</t>
  </si>
  <si>
    <t>803130307</t>
  </si>
  <si>
    <t>陈利民</t>
  </si>
  <si>
    <t>803130310</t>
  </si>
  <si>
    <t>汪燚</t>
  </si>
  <si>
    <t>80316</t>
  </si>
  <si>
    <t>季艳芬</t>
  </si>
  <si>
    <t>80318</t>
  </si>
  <si>
    <t>沈惠英</t>
  </si>
  <si>
    <t>8031801</t>
  </si>
  <si>
    <t>李杨</t>
  </si>
  <si>
    <t>8032002</t>
  </si>
  <si>
    <t>刘汉成</t>
  </si>
  <si>
    <t>803200202</t>
  </si>
  <si>
    <t>展美芳</t>
  </si>
  <si>
    <t>803200204</t>
  </si>
  <si>
    <t>孙连英</t>
  </si>
  <si>
    <t>80323</t>
  </si>
  <si>
    <t>何佳芮</t>
  </si>
  <si>
    <t>8032305</t>
  </si>
  <si>
    <t>马金宏</t>
  </si>
  <si>
    <t>476</t>
  </si>
  <si>
    <t>连云港灌云</t>
  </si>
  <si>
    <t>张艳3</t>
  </si>
  <si>
    <t>47602</t>
  </si>
  <si>
    <t>张正荣</t>
  </si>
  <si>
    <t>庄霞团队产生的间接育成应该是给张正荣的，给了张艳，也就是给了张正荣的育成人</t>
  </si>
  <si>
    <t>4760201</t>
  </si>
  <si>
    <t>刘前永</t>
  </si>
  <si>
    <t>476020110</t>
  </si>
  <si>
    <t>蒋广文</t>
  </si>
  <si>
    <t>476020111</t>
  </si>
  <si>
    <t>刘全财</t>
  </si>
  <si>
    <t>47602011101</t>
  </si>
  <si>
    <t>王丙忠</t>
  </si>
  <si>
    <t>4760201110101</t>
  </si>
  <si>
    <t>吴秀云</t>
  </si>
  <si>
    <t>47602011104</t>
  </si>
  <si>
    <t>刘明梅</t>
  </si>
  <si>
    <t>476020113</t>
  </si>
  <si>
    <t>刘春艳</t>
  </si>
  <si>
    <t>476020114</t>
  </si>
  <si>
    <t>张杰3</t>
  </si>
  <si>
    <t>4760203</t>
  </si>
  <si>
    <t>王绪艳</t>
  </si>
  <si>
    <t>476020301</t>
  </si>
  <si>
    <t>张四能</t>
  </si>
  <si>
    <t>4760205</t>
  </si>
  <si>
    <t>侍勇</t>
  </si>
  <si>
    <t>476020501</t>
  </si>
  <si>
    <t>陈玉花</t>
  </si>
  <si>
    <t>47602050101</t>
  </si>
  <si>
    <t>顾芸华</t>
  </si>
  <si>
    <t>顾芸华团队产生的间接育成应该给侍勇，给了张正荣</t>
  </si>
  <si>
    <t>47602050104</t>
  </si>
  <si>
    <t>陆晓飞</t>
  </si>
  <si>
    <t>476020502</t>
  </si>
  <si>
    <t>金少波</t>
  </si>
  <si>
    <t>47602050203</t>
  </si>
  <si>
    <t>刁洪岭</t>
  </si>
  <si>
    <t>476020503</t>
  </si>
  <si>
    <t>胥广友</t>
  </si>
  <si>
    <t>47602050301</t>
  </si>
  <si>
    <t>张希华</t>
  </si>
  <si>
    <t>4760205030102</t>
  </si>
  <si>
    <t>张胜娟</t>
  </si>
  <si>
    <t>476020503010202</t>
  </si>
  <si>
    <t>冯明雷</t>
  </si>
  <si>
    <t>4760205030103</t>
  </si>
  <si>
    <t>徐伟2</t>
  </si>
  <si>
    <t>476020503010301</t>
  </si>
  <si>
    <t>周静</t>
  </si>
  <si>
    <t>4760205030104</t>
  </si>
  <si>
    <t>张开宇</t>
  </si>
  <si>
    <t>4760205030105</t>
  </si>
  <si>
    <t>付长兵</t>
  </si>
  <si>
    <t>47602050306</t>
  </si>
  <si>
    <t>潘加学</t>
  </si>
  <si>
    <t>4760205030602</t>
  </si>
  <si>
    <t>潘正讲</t>
  </si>
  <si>
    <t>47602050307</t>
  </si>
  <si>
    <t>孙云香</t>
  </si>
  <si>
    <t>4760207</t>
  </si>
  <si>
    <t>张丙娟</t>
  </si>
  <si>
    <t>476020701</t>
  </si>
  <si>
    <t>庄霞</t>
  </si>
  <si>
    <t>47602070102</t>
  </si>
  <si>
    <t>许善好</t>
  </si>
  <si>
    <t>4760208</t>
  </si>
  <si>
    <t>张林</t>
  </si>
  <si>
    <t>47603</t>
  </si>
  <si>
    <t>王余娟</t>
  </si>
  <si>
    <t>47611</t>
  </si>
  <si>
    <t>李娟5</t>
  </si>
  <si>
    <t>47612</t>
  </si>
  <si>
    <t>孙玉清</t>
  </si>
  <si>
    <t>4761201</t>
  </si>
  <si>
    <t>朱东平</t>
  </si>
  <si>
    <t>4761202</t>
  </si>
  <si>
    <t>田玉荣</t>
  </si>
  <si>
    <t>4761203</t>
  </si>
  <si>
    <t>沈永昌</t>
  </si>
  <si>
    <t>476120303</t>
  </si>
  <si>
    <t>聂敏</t>
  </si>
  <si>
    <t>南京</t>
  </si>
  <si>
    <t>吴圣梅</t>
  </si>
  <si>
    <t>18001</t>
  </si>
  <si>
    <t>张敏4</t>
  </si>
  <si>
    <t>1800103</t>
  </si>
  <si>
    <t>韩君彦</t>
  </si>
  <si>
    <t>1800106</t>
  </si>
  <si>
    <t>魏文</t>
  </si>
  <si>
    <t>130</t>
  </si>
  <si>
    <t>南京浦口</t>
  </si>
  <si>
    <t>古红翠</t>
  </si>
  <si>
    <t>13004</t>
  </si>
  <si>
    <t>黄宽</t>
  </si>
  <si>
    <t>170</t>
  </si>
  <si>
    <t>南京栖霞</t>
  </si>
  <si>
    <t>钱凤珍</t>
  </si>
  <si>
    <t>171</t>
  </si>
  <si>
    <t>欧阳倩</t>
  </si>
  <si>
    <t>172</t>
  </si>
  <si>
    <t>汪沂</t>
  </si>
  <si>
    <t>176</t>
  </si>
  <si>
    <t>严艺</t>
  </si>
  <si>
    <t>181</t>
  </si>
  <si>
    <t>杜翠林</t>
  </si>
  <si>
    <t>210</t>
  </si>
  <si>
    <t>南通如东</t>
  </si>
  <si>
    <t>姚杰</t>
  </si>
  <si>
    <t>48601</t>
  </si>
  <si>
    <t>南通如东二部</t>
  </si>
  <si>
    <t>王燕冬</t>
  </si>
  <si>
    <t>251</t>
  </si>
  <si>
    <t>南通吴越</t>
  </si>
  <si>
    <t>邵崎</t>
  </si>
  <si>
    <t>25101</t>
  </si>
  <si>
    <t>曾欢</t>
  </si>
  <si>
    <t>2510101</t>
  </si>
  <si>
    <t>薛玉云</t>
  </si>
  <si>
    <t>2510103</t>
  </si>
  <si>
    <t>曾谱</t>
  </si>
  <si>
    <t>25103</t>
  </si>
  <si>
    <t>吴文彬</t>
  </si>
  <si>
    <t>25109</t>
  </si>
  <si>
    <t>黄琪</t>
  </si>
  <si>
    <t>500</t>
  </si>
  <si>
    <t>南通朱海军</t>
  </si>
  <si>
    <t>严霞</t>
  </si>
  <si>
    <t>50004</t>
  </si>
  <si>
    <t>王培培</t>
  </si>
  <si>
    <t>50006</t>
  </si>
  <si>
    <t>顾永琪</t>
  </si>
  <si>
    <t>501</t>
  </si>
  <si>
    <t>朱广顺</t>
  </si>
  <si>
    <t>50105</t>
  </si>
  <si>
    <t>邱金达</t>
  </si>
  <si>
    <t>502</t>
  </si>
  <si>
    <t>邱卫军</t>
  </si>
  <si>
    <t>50201</t>
  </si>
  <si>
    <t>邱美芳</t>
  </si>
  <si>
    <t>50202</t>
  </si>
  <si>
    <t>葛丽丽</t>
  </si>
  <si>
    <t>50203</t>
  </si>
  <si>
    <t>单素</t>
  </si>
  <si>
    <t>50204</t>
  </si>
  <si>
    <t>陈萍2</t>
  </si>
  <si>
    <t>503</t>
  </si>
  <si>
    <t>吴美如</t>
  </si>
  <si>
    <t>如皋</t>
  </si>
  <si>
    <t>褚国芹（无续佣）</t>
  </si>
  <si>
    <t>400</t>
  </si>
  <si>
    <t>朱峰</t>
  </si>
  <si>
    <t>40001</t>
  </si>
  <si>
    <t>符萍逢</t>
  </si>
  <si>
    <t>4000102</t>
  </si>
  <si>
    <t>陈金凤（无续佣）</t>
  </si>
  <si>
    <t>40002</t>
  </si>
  <si>
    <t>冯晓琴</t>
  </si>
  <si>
    <t>4000201</t>
  </si>
  <si>
    <t>孙晓琴</t>
  </si>
  <si>
    <t>4000209</t>
  </si>
  <si>
    <t>戴拥琴（无续佣）</t>
  </si>
  <si>
    <t>40003</t>
  </si>
  <si>
    <t>钱亚萍（无续佣）</t>
  </si>
  <si>
    <t>400030101</t>
  </si>
  <si>
    <t>高袁梅（无续佣）</t>
  </si>
  <si>
    <t>40004</t>
  </si>
  <si>
    <t>陈小红1</t>
  </si>
  <si>
    <t>4000406</t>
  </si>
  <si>
    <t>丛筱筠</t>
  </si>
  <si>
    <t>400040601</t>
  </si>
  <si>
    <t>丛佑清</t>
  </si>
  <si>
    <t>40004060102</t>
  </si>
  <si>
    <t>顾太和</t>
  </si>
  <si>
    <t>40004060105</t>
  </si>
  <si>
    <t>顾如梅（无续佣）</t>
  </si>
  <si>
    <t>40004060106</t>
  </si>
  <si>
    <t>何达兵（无续佣）</t>
  </si>
  <si>
    <t>4000406010606</t>
  </si>
  <si>
    <t>石秀琴（无续佣）</t>
  </si>
  <si>
    <t>4000408</t>
  </si>
  <si>
    <t>秦爱山（无续佣）</t>
  </si>
  <si>
    <t>40005</t>
  </si>
  <si>
    <t>杨瑾（无续佣）</t>
  </si>
  <si>
    <t>4000503</t>
  </si>
  <si>
    <t>袁影秋</t>
  </si>
  <si>
    <t>40006</t>
  </si>
  <si>
    <t>张小燕</t>
  </si>
  <si>
    <t>40007</t>
  </si>
  <si>
    <t>张冯兵（无续佣）</t>
  </si>
  <si>
    <t>40025</t>
  </si>
  <si>
    <t>冒海建</t>
  </si>
  <si>
    <t>4002508</t>
  </si>
  <si>
    <t>张峥荣</t>
  </si>
  <si>
    <t>泰兴</t>
  </si>
  <si>
    <t>周翠琴</t>
  </si>
  <si>
    <t>1061</t>
  </si>
  <si>
    <t>鞠品寿</t>
  </si>
  <si>
    <t>106101</t>
  </si>
  <si>
    <t>杨翠华</t>
  </si>
  <si>
    <t>106102</t>
  </si>
  <si>
    <t>葛启峰</t>
  </si>
  <si>
    <t>106103</t>
  </si>
  <si>
    <t>黄荣华</t>
  </si>
  <si>
    <t>10610304</t>
  </si>
  <si>
    <t>谢建明</t>
  </si>
  <si>
    <t>10610307</t>
  </si>
  <si>
    <t>曹爱萍</t>
  </si>
  <si>
    <t>106104</t>
  </si>
  <si>
    <t>李瑶</t>
  </si>
  <si>
    <t>10610401</t>
  </si>
  <si>
    <t>刘娜</t>
  </si>
  <si>
    <t>1061040101</t>
  </si>
  <si>
    <t>叶波</t>
  </si>
  <si>
    <t>106104010101</t>
  </si>
  <si>
    <t>蒋振国</t>
  </si>
  <si>
    <t>10610401010102</t>
  </si>
  <si>
    <t>朱宁</t>
  </si>
  <si>
    <t>10610401010104</t>
  </si>
  <si>
    <t>杨建</t>
  </si>
  <si>
    <t>10610401010105</t>
  </si>
  <si>
    <t>居江</t>
  </si>
  <si>
    <t>1061040102</t>
  </si>
  <si>
    <t>蒋凤兰</t>
  </si>
  <si>
    <t>106105</t>
  </si>
  <si>
    <t>于可可</t>
  </si>
  <si>
    <t>1071</t>
  </si>
  <si>
    <t>泰州海陵</t>
  </si>
  <si>
    <t>周有林</t>
  </si>
  <si>
    <t>107102</t>
  </si>
  <si>
    <t>陆继红</t>
  </si>
  <si>
    <t>220</t>
  </si>
  <si>
    <t>无锡滨湖</t>
  </si>
  <si>
    <t>徐荣芳</t>
  </si>
  <si>
    <t>22004</t>
  </si>
  <si>
    <t>徐荣艳（无续佣）</t>
  </si>
  <si>
    <t>22006</t>
  </si>
  <si>
    <t>张小群</t>
  </si>
  <si>
    <t>22008</t>
  </si>
  <si>
    <t>项仁梅（无续佣）</t>
  </si>
  <si>
    <t>221</t>
  </si>
  <si>
    <t>吴海霞（无续佣）</t>
  </si>
  <si>
    <t>22102</t>
  </si>
  <si>
    <t>吴玉兰（无续佣）</t>
  </si>
  <si>
    <t>222</t>
  </si>
  <si>
    <t>边其明</t>
  </si>
  <si>
    <t>22203</t>
  </si>
  <si>
    <t>汪亮</t>
  </si>
  <si>
    <t>22207</t>
  </si>
  <si>
    <t>边亚林（无续佣）</t>
  </si>
  <si>
    <t>223</t>
  </si>
  <si>
    <t>祁克山（无续佣）</t>
  </si>
  <si>
    <t>22301</t>
  </si>
  <si>
    <t>蒋潇（无续佣）</t>
  </si>
  <si>
    <t>22304</t>
  </si>
  <si>
    <t>沈明飞（无续佣）</t>
  </si>
  <si>
    <t>2230505</t>
  </si>
  <si>
    <t>叶迎伟（无续佣）</t>
  </si>
  <si>
    <t>22311</t>
  </si>
  <si>
    <t>王磊（无续佣）</t>
  </si>
  <si>
    <t>224</t>
  </si>
  <si>
    <t>严年花</t>
  </si>
  <si>
    <t>22401</t>
  </si>
  <si>
    <t>王佳平</t>
  </si>
  <si>
    <t>22402</t>
  </si>
  <si>
    <t>叶海</t>
  </si>
  <si>
    <t>2240202</t>
  </si>
  <si>
    <t>邹卫东</t>
  </si>
  <si>
    <t>224020203</t>
  </si>
  <si>
    <t>杨素红（无续佣）</t>
  </si>
  <si>
    <t>224020204</t>
  </si>
  <si>
    <t>谈光才（无续佣）</t>
  </si>
  <si>
    <t>2240204</t>
  </si>
  <si>
    <t>李云（无续佣）</t>
  </si>
  <si>
    <t>224020501</t>
  </si>
  <si>
    <t>曹杏金（已注销）</t>
  </si>
  <si>
    <t>2240206</t>
  </si>
  <si>
    <t>杨枫（无续佣）</t>
  </si>
  <si>
    <t>22404</t>
  </si>
  <si>
    <t>戴世连</t>
  </si>
  <si>
    <t>22406</t>
  </si>
  <si>
    <t>姚辉</t>
  </si>
  <si>
    <t>2240601</t>
  </si>
  <si>
    <t>郑玉</t>
  </si>
  <si>
    <t>22408</t>
  </si>
  <si>
    <t>钱伟（无续佣）</t>
  </si>
  <si>
    <t>226</t>
  </si>
  <si>
    <t>朱兴虎</t>
  </si>
  <si>
    <t>22601</t>
  </si>
  <si>
    <t>邓正明</t>
  </si>
  <si>
    <t>227</t>
  </si>
  <si>
    <t>高海燕</t>
  </si>
  <si>
    <t>22702</t>
  </si>
  <si>
    <t>吴玉敏</t>
  </si>
  <si>
    <t>2270202</t>
  </si>
  <si>
    <t>秦伟科</t>
  </si>
  <si>
    <t>22703</t>
  </si>
  <si>
    <t>吴燕2</t>
  </si>
  <si>
    <t>22704</t>
  </si>
  <si>
    <t>吴奎玉</t>
  </si>
  <si>
    <t>22709</t>
  </si>
  <si>
    <t>张利</t>
  </si>
  <si>
    <t>22712</t>
  </si>
  <si>
    <t>于武英（无续佣）</t>
  </si>
  <si>
    <t>228</t>
  </si>
  <si>
    <t>祁浩</t>
  </si>
  <si>
    <t>王海霞的佣金所产生的的间接育成，应该给周亚妹的给了祁浩</t>
  </si>
  <si>
    <t>22803</t>
  </si>
  <si>
    <t>张学军</t>
  </si>
  <si>
    <t>22805</t>
  </si>
  <si>
    <t>周亚妹</t>
  </si>
  <si>
    <t>2280501</t>
  </si>
  <si>
    <t>王加梅</t>
  </si>
  <si>
    <t>228050102</t>
  </si>
  <si>
    <t>王海霞</t>
  </si>
  <si>
    <t>22805010203</t>
  </si>
  <si>
    <t>吉廷（无续佣）</t>
  </si>
  <si>
    <t>2280502</t>
  </si>
  <si>
    <t>张三妹</t>
  </si>
  <si>
    <t>2280506</t>
  </si>
  <si>
    <t>姚彬</t>
  </si>
  <si>
    <t>228050601</t>
  </si>
  <si>
    <t>吴静艳</t>
  </si>
  <si>
    <t>2280507</t>
  </si>
  <si>
    <t>李根成</t>
  </si>
  <si>
    <t>2280510</t>
  </si>
  <si>
    <t>王坤2（无续佣）</t>
  </si>
  <si>
    <t>228070101</t>
  </si>
  <si>
    <t>朱国建（无续佣）</t>
  </si>
  <si>
    <t>22811</t>
  </si>
  <si>
    <t>闻雅</t>
  </si>
  <si>
    <t>22815</t>
  </si>
  <si>
    <t>邵加华（无续佣）</t>
  </si>
  <si>
    <t>22816</t>
  </si>
  <si>
    <t>周琴1（无续佣）</t>
  </si>
  <si>
    <t>22817</t>
  </si>
  <si>
    <t>单正娣</t>
  </si>
  <si>
    <t>466</t>
  </si>
  <si>
    <t>无锡胡埭</t>
  </si>
  <si>
    <t>石美华</t>
  </si>
  <si>
    <t>46602</t>
  </si>
  <si>
    <t>陈灏</t>
  </si>
  <si>
    <t>无锡惠山三部</t>
  </si>
  <si>
    <t>唐元圆</t>
  </si>
  <si>
    <t>200</t>
  </si>
  <si>
    <t>蒋冠杰（无续佣）</t>
  </si>
  <si>
    <t>20002</t>
  </si>
  <si>
    <t>刘鹏</t>
  </si>
  <si>
    <t>20004</t>
  </si>
  <si>
    <t>朱晶焱</t>
  </si>
  <si>
    <t>20005</t>
  </si>
  <si>
    <t>陈玲3</t>
  </si>
  <si>
    <t>2000701</t>
  </si>
  <si>
    <t>孙小兵</t>
  </si>
  <si>
    <t>100</t>
  </si>
  <si>
    <t>无锡惠山一部</t>
  </si>
  <si>
    <t>郑曦（无续佣）</t>
  </si>
  <si>
    <t>10102</t>
  </si>
  <si>
    <t>韩家鸿（无续佣）</t>
  </si>
  <si>
    <t>120</t>
  </si>
  <si>
    <t>无锡梁溪</t>
  </si>
  <si>
    <t>蒋洁</t>
  </si>
  <si>
    <t>12001</t>
  </si>
  <si>
    <t>俞国平</t>
  </si>
  <si>
    <t>1200108</t>
  </si>
  <si>
    <t>刘超4</t>
  </si>
  <si>
    <t>12002</t>
  </si>
  <si>
    <t>朱超</t>
  </si>
  <si>
    <t>481</t>
  </si>
  <si>
    <t>无锡梁溪二部</t>
  </si>
  <si>
    <t>曹龙天</t>
  </si>
  <si>
    <t>48101</t>
  </si>
  <si>
    <t>丁晓娟</t>
  </si>
  <si>
    <t>48104</t>
  </si>
  <si>
    <t>何昕</t>
  </si>
  <si>
    <t>30001</t>
  </si>
  <si>
    <t>无锡清扬</t>
  </si>
  <si>
    <t>王群香</t>
  </si>
  <si>
    <t>3000101</t>
  </si>
  <si>
    <t>王建军</t>
  </si>
  <si>
    <t>3000102</t>
  </si>
  <si>
    <t>王志强</t>
  </si>
  <si>
    <t>300010201</t>
  </si>
  <si>
    <t>邹惟</t>
  </si>
  <si>
    <t>3000103</t>
  </si>
  <si>
    <t>李弘</t>
  </si>
  <si>
    <t>3000111</t>
  </si>
  <si>
    <t>朱泽儒</t>
  </si>
  <si>
    <t>300011107</t>
  </si>
  <si>
    <t>谢依辰</t>
  </si>
  <si>
    <t>徐州邳州</t>
  </si>
  <si>
    <t>李华</t>
  </si>
  <si>
    <t>戴晓壮</t>
  </si>
  <si>
    <t>胡黎明</t>
  </si>
  <si>
    <t>1051</t>
  </si>
  <si>
    <t>徐州睢宁</t>
  </si>
  <si>
    <t>戈时超</t>
  </si>
  <si>
    <t>105101</t>
  </si>
  <si>
    <t>孙秀梅</t>
  </si>
  <si>
    <t>10510101</t>
  </si>
  <si>
    <t>邢杜莲</t>
  </si>
  <si>
    <t>10510102</t>
  </si>
  <si>
    <t>曹全义</t>
  </si>
  <si>
    <t>1051010203</t>
  </si>
  <si>
    <t>戚春光</t>
  </si>
  <si>
    <t>1051010204</t>
  </si>
  <si>
    <t>吕海燕</t>
  </si>
  <si>
    <t>1051010205</t>
  </si>
  <si>
    <t>曹茜</t>
  </si>
  <si>
    <t>461</t>
  </si>
  <si>
    <t>徐州新沂</t>
  </si>
  <si>
    <t>郝小岗</t>
  </si>
  <si>
    <t>46101</t>
  </si>
  <si>
    <t>姚琪</t>
  </si>
  <si>
    <t>420</t>
  </si>
  <si>
    <t>盐城</t>
  </si>
  <si>
    <t>顾红昌</t>
  </si>
  <si>
    <t>42001</t>
  </si>
  <si>
    <t>王红玲</t>
  </si>
  <si>
    <t>42002</t>
  </si>
  <si>
    <t>杨洋</t>
  </si>
  <si>
    <t>4200202</t>
  </si>
  <si>
    <t>耿金秀（无续佣）</t>
  </si>
  <si>
    <t>4200203</t>
  </si>
  <si>
    <t>王巧淦</t>
  </si>
  <si>
    <t>42004</t>
  </si>
  <si>
    <t>顾洪干</t>
  </si>
  <si>
    <t>42005</t>
  </si>
  <si>
    <t>顾红妹（无续佣）</t>
  </si>
  <si>
    <t>421</t>
  </si>
  <si>
    <t>虞成奇</t>
  </si>
  <si>
    <t>42101</t>
  </si>
  <si>
    <t>王萍1</t>
  </si>
  <si>
    <t>422</t>
  </si>
  <si>
    <t>黄登干</t>
  </si>
  <si>
    <t>42202</t>
  </si>
  <si>
    <t>花丽梅</t>
  </si>
  <si>
    <t>423</t>
  </si>
  <si>
    <t>朱玉中（无续佣）</t>
  </si>
  <si>
    <t>424</t>
  </si>
  <si>
    <t>圣澜</t>
  </si>
  <si>
    <t>42401</t>
  </si>
  <si>
    <t>周伯云（无续佣）</t>
  </si>
  <si>
    <t>42402</t>
  </si>
  <si>
    <t>韩力（无续佣）</t>
  </si>
  <si>
    <t>4240202</t>
  </si>
  <si>
    <t>陈兵（无续佣）</t>
  </si>
  <si>
    <t>4240203</t>
  </si>
  <si>
    <t>黄小华1</t>
  </si>
  <si>
    <t>42403</t>
  </si>
  <si>
    <t>胡中华</t>
  </si>
  <si>
    <t>1021</t>
  </si>
  <si>
    <t>扬州祁媛媛</t>
  </si>
  <si>
    <t>祁媛媛</t>
  </si>
  <si>
    <t>102104</t>
  </si>
  <si>
    <t>徐振业</t>
  </si>
  <si>
    <t>61001</t>
  </si>
  <si>
    <t>张家港曹志宏</t>
  </si>
  <si>
    <t>钱绍东</t>
  </si>
  <si>
    <t>6100101</t>
  </si>
  <si>
    <t>杨敏芳</t>
  </si>
  <si>
    <t>610010101</t>
  </si>
  <si>
    <t>杨阿盼</t>
  </si>
  <si>
    <t>610010103</t>
  </si>
  <si>
    <t>叶新强</t>
  </si>
  <si>
    <t>610010104</t>
  </si>
  <si>
    <t>丁飞琴</t>
  </si>
  <si>
    <t>610010106</t>
  </si>
  <si>
    <t>戴卫峰</t>
  </si>
  <si>
    <t>6100102</t>
  </si>
  <si>
    <t>钱晓佳</t>
  </si>
  <si>
    <t>6100103</t>
  </si>
  <si>
    <t>何凤</t>
  </si>
  <si>
    <t>6100104</t>
  </si>
  <si>
    <t>李静如</t>
  </si>
  <si>
    <t>61004</t>
  </si>
  <si>
    <t>霍珍霞</t>
  </si>
  <si>
    <t>61005</t>
  </si>
  <si>
    <t>张庆楠</t>
  </si>
  <si>
    <t>6100501</t>
  </si>
  <si>
    <t>郭建辉</t>
  </si>
  <si>
    <t>60001</t>
  </si>
  <si>
    <t>张家港黄忠</t>
  </si>
  <si>
    <t>季荣</t>
  </si>
  <si>
    <t>镇江夏小青</t>
  </si>
  <si>
    <t>徐林</t>
  </si>
  <si>
    <t>151</t>
  </si>
  <si>
    <t>吴印祺</t>
  </si>
  <si>
    <t>张建青、陈玉莲、邹耀、吴红群团队产生的间接育成佣金没有给吴印祺</t>
  </si>
  <si>
    <t>151010104</t>
  </si>
  <si>
    <t>蒋涛1</t>
  </si>
  <si>
    <t>151010107</t>
  </si>
  <si>
    <t>何秀凤</t>
  </si>
  <si>
    <t>15101010701</t>
  </si>
  <si>
    <t>王慧1</t>
  </si>
  <si>
    <t>151010109</t>
  </si>
  <si>
    <t>徐丽娟2</t>
  </si>
  <si>
    <t>15101010901</t>
  </si>
  <si>
    <t>袁凯</t>
  </si>
  <si>
    <t>1510101090101</t>
  </si>
  <si>
    <t>吕卉（无续佣）</t>
  </si>
  <si>
    <t>1510103</t>
  </si>
  <si>
    <t>孙宏泉</t>
  </si>
  <si>
    <t>15101030303</t>
  </si>
  <si>
    <t>殷悦</t>
  </si>
  <si>
    <t>1510107</t>
  </si>
  <si>
    <t>钱荷美（无续佣）</t>
  </si>
  <si>
    <t>15109</t>
  </si>
  <si>
    <t>李全芳</t>
  </si>
  <si>
    <t>15115</t>
  </si>
  <si>
    <t>薛恒伟</t>
  </si>
  <si>
    <t>1511502</t>
  </si>
  <si>
    <t>徐佳</t>
  </si>
  <si>
    <t>151150201</t>
  </si>
  <si>
    <t>龚金娣</t>
  </si>
  <si>
    <t>1511502020201</t>
  </si>
  <si>
    <t>朱有华</t>
  </si>
  <si>
    <t>151150204</t>
  </si>
  <si>
    <t>谢秀红（无续佣）</t>
  </si>
  <si>
    <t>151150205</t>
  </si>
  <si>
    <t>薛恒萍（无续佣）</t>
  </si>
  <si>
    <t>1511601</t>
  </si>
  <si>
    <t>陶宇</t>
  </si>
  <si>
    <t>151160101</t>
  </si>
  <si>
    <t>刘红珍</t>
  </si>
  <si>
    <t>15116010101</t>
  </si>
  <si>
    <t>韩春福</t>
  </si>
  <si>
    <t>151160103</t>
  </si>
  <si>
    <t>张建青</t>
  </si>
  <si>
    <t>15116010304</t>
  </si>
  <si>
    <t>孙爱平1</t>
  </si>
  <si>
    <t>15116010307</t>
  </si>
  <si>
    <t>张荣华</t>
  </si>
  <si>
    <t>151160105</t>
  </si>
  <si>
    <t>徐春美</t>
  </si>
  <si>
    <t>151160112</t>
  </si>
  <si>
    <t>郭锁根</t>
  </si>
  <si>
    <t>15116011601</t>
  </si>
  <si>
    <t>丁志祥</t>
  </si>
  <si>
    <t>15117</t>
  </si>
  <si>
    <t>尹彩虹</t>
  </si>
  <si>
    <t>1511701</t>
  </si>
  <si>
    <t>钱红斌</t>
  </si>
  <si>
    <t>1511703</t>
  </si>
  <si>
    <t>陈良英</t>
  </si>
  <si>
    <t>151170303</t>
  </si>
  <si>
    <t>殷留平</t>
  </si>
  <si>
    <t>15117030302</t>
  </si>
  <si>
    <t>刘蔡飞</t>
  </si>
  <si>
    <t>15117030306</t>
  </si>
  <si>
    <t>华丽威</t>
  </si>
  <si>
    <t>15117030309</t>
  </si>
  <si>
    <t>徐文龙1</t>
  </si>
  <si>
    <t>1511709</t>
  </si>
  <si>
    <t>陈明军</t>
  </si>
  <si>
    <t>151170906</t>
  </si>
  <si>
    <t>戴巧娣</t>
  </si>
  <si>
    <t>1511711</t>
  </si>
  <si>
    <t>陈玉莲</t>
  </si>
  <si>
    <t>151171101</t>
  </si>
  <si>
    <t>陶玉珍</t>
  </si>
  <si>
    <t>15117110402</t>
  </si>
  <si>
    <t>杨芹芹</t>
  </si>
  <si>
    <t>1511711040201</t>
  </si>
  <si>
    <t>王晓燕</t>
  </si>
  <si>
    <t>151171106</t>
  </si>
  <si>
    <t>王常荣</t>
  </si>
  <si>
    <t>15117110602</t>
  </si>
  <si>
    <t>蔡建华1</t>
  </si>
  <si>
    <t>1511711060801</t>
  </si>
  <si>
    <t>奚玉琴</t>
  </si>
  <si>
    <t>151171112</t>
  </si>
  <si>
    <t>张文辉</t>
  </si>
  <si>
    <t>1511718</t>
  </si>
  <si>
    <t>乔书洪（无续佣）</t>
  </si>
  <si>
    <t>1511720</t>
  </si>
  <si>
    <t>史康仙</t>
  </si>
  <si>
    <t>15122</t>
  </si>
  <si>
    <t>唐毓俊</t>
  </si>
  <si>
    <t>151220502</t>
  </si>
  <si>
    <t>王志良</t>
  </si>
  <si>
    <t>15122050203</t>
  </si>
  <si>
    <t>荆明照</t>
  </si>
  <si>
    <t>151220505</t>
  </si>
  <si>
    <t>吉才云</t>
  </si>
  <si>
    <t>151220508</t>
  </si>
  <si>
    <t>谈国红（无续佣）</t>
  </si>
  <si>
    <t>151220509</t>
  </si>
  <si>
    <t>姜为民</t>
  </si>
  <si>
    <t>151220510</t>
  </si>
  <si>
    <t>朱月娣</t>
  </si>
  <si>
    <t>151220515</t>
  </si>
  <si>
    <t>朱春芳</t>
  </si>
  <si>
    <t>1512211</t>
  </si>
  <si>
    <t>邹耀</t>
  </si>
  <si>
    <t>151221109</t>
  </si>
  <si>
    <t>徐小军</t>
  </si>
  <si>
    <t>151221112</t>
  </si>
  <si>
    <t>李光林</t>
  </si>
  <si>
    <t>15122111201</t>
  </si>
  <si>
    <t>张家盛</t>
  </si>
  <si>
    <t>151221113</t>
  </si>
  <si>
    <t>高秀娟</t>
  </si>
  <si>
    <t>151221114</t>
  </si>
  <si>
    <t>徐志伟</t>
  </si>
  <si>
    <t>151221115</t>
  </si>
  <si>
    <t>张翔云</t>
  </si>
  <si>
    <t>1512224</t>
  </si>
  <si>
    <t>吴红群</t>
  </si>
  <si>
    <t>151222407</t>
  </si>
  <si>
    <t>陈红娣</t>
  </si>
  <si>
    <t>1512225</t>
  </si>
  <si>
    <t>陈凤</t>
  </si>
  <si>
    <t>15124</t>
  </si>
  <si>
    <t>贾晨辉</t>
  </si>
  <si>
    <t>1512401</t>
  </si>
  <si>
    <t>严婷</t>
  </si>
  <si>
    <t>15126</t>
  </si>
  <si>
    <t>朱国仙</t>
  </si>
  <si>
    <t>1512602</t>
  </si>
  <si>
    <t>殷白勤</t>
  </si>
  <si>
    <t>151270101</t>
  </si>
  <si>
    <t>阮晨曦</t>
  </si>
  <si>
    <t>王坤林（无续佣）</t>
  </si>
  <si>
    <t>15129</t>
  </si>
  <si>
    <t>宋娅莉</t>
  </si>
  <si>
    <t>15131</t>
  </si>
  <si>
    <t>邱毅军</t>
  </si>
  <si>
    <t>1513101</t>
  </si>
  <si>
    <t>陈芙蓉（无续佣）</t>
  </si>
  <si>
    <t>151310101</t>
  </si>
  <si>
    <t>王坤1（无续佣）</t>
  </si>
  <si>
    <t>1513102</t>
  </si>
  <si>
    <t>王璐</t>
  </si>
  <si>
    <t>151310202</t>
  </si>
  <si>
    <t>董建红</t>
  </si>
  <si>
    <t>151310601</t>
  </si>
  <si>
    <t>许秀莹</t>
  </si>
  <si>
    <t>15133</t>
  </si>
  <si>
    <t>梅爱琴</t>
  </si>
  <si>
    <t>15135</t>
  </si>
  <si>
    <t>郭春荣1</t>
  </si>
  <si>
    <t>1513501</t>
  </si>
  <si>
    <t>朱方琴</t>
  </si>
  <si>
    <t>151350101</t>
  </si>
  <si>
    <t>倪泽涛</t>
  </si>
  <si>
    <t>15135010101</t>
  </si>
  <si>
    <t>孙书杰</t>
  </si>
  <si>
    <t>1513501010102</t>
  </si>
  <si>
    <t>吴月青</t>
  </si>
  <si>
    <t>151350103</t>
  </si>
  <si>
    <t>杨国荣</t>
  </si>
  <si>
    <t>151350105</t>
  </si>
  <si>
    <t>孔巍（无续佣）</t>
  </si>
  <si>
    <t>15136</t>
  </si>
  <si>
    <t>姚晓彦</t>
  </si>
  <si>
    <t>15137</t>
  </si>
  <si>
    <t>侯银娣（无续佣）</t>
  </si>
  <si>
    <t>15138</t>
  </si>
  <si>
    <t>王金宝</t>
  </si>
  <si>
    <t>用户姓名</t>
  </si>
  <si>
    <t>所属机构</t>
  </si>
  <si>
    <t>增员奖励</t>
  </si>
  <si>
    <t>全勤奖励</t>
  </si>
  <si>
    <t>个人分红</t>
  </si>
  <si>
    <t>直辖团队管理津贴</t>
  </si>
  <si>
    <t>业务经理直接育成津贴</t>
  </si>
  <si>
    <t>业务经理间接育成津贴</t>
  </si>
  <si>
    <t>业务总监直辖津贴</t>
  </si>
  <si>
    <t>业务总监直接育成津贴</t>
  </si>
  <si>
    <t>工资费用合计</t>
  </si>
  <si>
    <t>无锡四部</t>
  </si>
  <si>
    <t/>
  </si>
  <si>
    <t>江阴二部</t>
  </si>
  <si>
    <t>江阴一部</t>
  </si>
  <si>
    <t>无锡一部</t>
  </si>
  <si>
    <t>常州一部</t>
  </si>
  <si>
    <t>南京五部</t>
  </si>
  <si>
    <t>江阴四部</t>
  </si>
  <si>
    <t>江阴六部</t>
  </si>
  <si>
    <t>南通二部</t>
  </si>
  <si>
    <t>苏州二部</t>
  </si>
  <si>
    <t>盐城一部</t>
  </si>
  <si>
    <t>连云港一部</t>
  </si>
  <si>
    <t>镇江一部</t>
  </si>
  <si>
    <t>徐州一部</t>
  </si>
  <si>
    <t>南通三部</t>
  </si>
  <si>
    <t>扬州二部</t>
  </si>
  <si>
    <t>南京四部</t>
  </si>
  <si>
    <t>泰州一部</t>
  </si>
  <si>
    <t>无锡六部</t>
  </si>
  <si>
    <t>南通一部</t>
  </si>
  <si>
    <t>无锡二部</t>
  </si>
  <si>
    <t>常州三部</t>
  </si>
  <si>
    <t>常州二部</t>
  </si>
  <si>
    <t>曹杏金（无续佣）</t>
  </si>
  <si>
    <t>江阴三部</t>
  </si>
  <si>
    <t>员工编码</t>
  </si>
  <si>
    <t>员工姓名</t>
  </si>
  <si>
    <t>f直辖团队佣金</t>
  </si>
  <si>
    <t>直接育成佣金</t>
  </si>
  <si>
    <t>间接育成佣金</t>
  </si>
  <si>
    <t>总佣金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</si>
</sst>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0"/>
  </numFmts>
  <fonts count="23">
    <font>
      <sz val="11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0"/>
      <name val="Arial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18" fillId="26" borderId="5" applyNumberFormat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177" fontId="1" fillId="3" borderId="1" xfId="0" applyNumberFormat="1" applyFont="1" applyFill="1" applyBorder="1" applyAlignment="1">
      <alignment horizontal="left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177" fontId="1" fillId="5" borderId="1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76" fontId="0" fillId="5" borderId="1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49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4" borderId="0" xfId="0" applyNumberFormat="1" applyFont="1" applyFill="1" applyBorder="1" applyAlignment="1"/>
    <xf numFmtId="176" fontId="0" fillId="0" borderId="0" xfId="0" applyNumberFormat="1">
      <alignment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4" borderId="0" xfId="0" applyFill="1" applyBorder="1">
      <alignment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176" fontId="0" fillId="3" borderId="1" xfId="0" applyNumberFormat="1" applyFill="1" applyBorder="1" applyAlignment="1">
      <alignment horizontal="left" vertical="center"/>
    </xf>
    <xf numFmtId="0" fontId="0" fillId="8" borderId="0" xfId="0" applyFill="1">
      <alignment vertical="center"/>
    </xf>
    <xf numFmtId="0" fontId="0" fillId="0" borderId="0" xfId="0" applyBorder="1">
      <alignment vertical="center"/>
    </xf>
    <xf numFmtId="0" fontId="0" fillId="3" borderId="0" xfId="0" applyFill="1">
      <alignment vertical="center"/>
    </xf>
    <xf numFmtId="0" fontId="0" fillId="6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0" fillId="4" borderId="1" xfId="0" applyNumberFormat="1" applyFill="1" applyBorder="1" applyAlignment="1">
      <alignment horizontal="left" vertical="center"/>
    </xf>
    <xf numFmtId="0" fontId="0" fillId="8" borderId="0" xfId="0" applyFill="1" applyBorder="1">
      <alignment vertical="center"/>
    </xf>
    <xf numFmtId="0" fontId="0" fillId="4" borderId="0" xfId="0" applyFill="1">
      <alignment vertical="center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\1&#32467;&#31639;&#25972;&#21512;\2020&#24180;3&#26376;\2020030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"/>
      <sheetName val="未收到"/>
      <sheetName val="清单"/>
      <sheetName val="方案"/>
      <sheetName val="员工"/>
      <sheetName val="3"/>
      <sheetName val="核对"/>
      <sheetName val="团队"/>
      <sheetName val="常熟"/>
      <sheetName val="金曹阳"/>
      <sheetName val="常州金坛郑奕霖"/>
      <sheetName val="常州新北"/>
      <sheetName val="丰县"/>
      <sheetName val="江阴"/>
      <sheetName val="江阴澄西"/>
      <sheetName val="江阴高新区二部"/>
      <sheetName val="靖江"/>
      <sheetName val="连云港灌云"/>
      <sheetName val="南京浦口"/>
      <sheetName val="南京栖霞"/>
      <sheetName val="南通吴越"/>
      <sheetName val="南通朱海军"/>
      <sheetName val="如皋"/>
      <sheetName val="无锡滨湖"/>
      <sheetName val="无锡惠山一部"/>
      <sheetName val="无锡梁溪二部"/>
      <sheetName val="无锡清扬"/>
      <sheetName val="盐城"/>
      <sheetName val="扬州祁媛媛"/>
      <sheetName val="镇江夏小青"/>
      <sheetName val="支付表"/>
      <sheetName val="Sheet24"/>
      <sheetName val="Sheet4"/>
    </sheetNames>
    <sheetDataSet>
      <sheetData sheetId="0"/>
      <sheetData sheetId="1"/>
      <sheetData sheetId="2"/>
      <sheetData sheetId="3"/>
      <sheetData sheetId="4">
        <row r="1">
          <cell r="A1" t="str">
            <v>员工姓名</v>
          </cell>
          <cell r="B1" t="str">
            <v>地区</v>
          </cell>
          <cell r="C1" t="str">
            <v>员工编码</v>
          </cell>
          <cell r="D1" t="str">
            <v>员工等级</v>
          </cell>
        </row>
        <row r="2">
          <cell r="A2" t="str">
            <v>徐冰莹</v>
          </cell>
          <cell r="B2" t="str">
            <v>江阴</v>
          </cell>
        </row>
        <row r="3">
          <cell r="A3" t="str">
            <v>肖国珍</v>
          </cell>
          <cell r="B3" t="str">
            <v>南京栖霞</v>
          </cell>
          <cell r="C3" t="str">
            <v>175</v>
          </cell>
          <cell r="D3" t="str">
            <v>业务员</v>
          </cell>
        </row>
        <row r="4">
          <cell r="A4" t="str">
            <v>严艺</v>
          </cell>
          <cell r="B4" t="str">
            <v>南京栖霞</v>
          </cell>
          <cell r="C4" t="str">
            <v>176</v>
          </cell>
          <cell r="D4" t="str">
            <v>业务员</v>
          </cell>
        </row>
        <row r="5">
          <cell r="A5" t="str">
            <v>欧阳倩</v>
          </cell>
          <cell r="B5" t="str">
            <v>南京栖霞</v>
          </cell>
          <cell r="C5" t="str">
            <v>171</v>
          </cell>
          <cell r="D5" t="str">
            <v>业务员</v>
          </cell>
        </row>
        <row r="6">
          <cell r="A6" t="str">
            <v>李文锐</v>
          </cell>
          <cell r="B6" t="str">
            <v>南京栖霞</v>
          </cell>
          <cell r="C6" t="str">
            <v>177</v>
          </cell>
          <cell r="D6" t="str">
            <v>业务员</v>
          </cell>
        </row>
        <row r="7">
          <cell r="A7" t="str">
            <v>汪沂</v>
          </cell>
          <cell r="B7" t="str">
            <v>南京栖霞</v>
          </cell>
          <cell r="C7" t="str">
            <v>172</v>
          </cell>
          <cell r="D7" t="str">
            <v>业务员</v>
          </cell>
        </row>
        <row r="8">
          <cell r="A8" t="str">
            <v>汪小凤</v>
          </cell>
          <cell r="B8" t="str">
            <v>南京栖霞</v>
          </cell>
          <cell r="C8" t="str">
            <v>174</v>
          </cell>
          <cell r="D8" t="str">
            <v>业务员</v>
          </cell>
        </row>
        <row r="9">
          <cell r="A9" t="str">
            <v>尤方</v>
          </cell>
          <cell r="B9" t="str">
            <v>南京栖霞</v>
          </cell>
          <cell r="C9" t="str">
            <v>178</v>
          </cell>
          <cell r="D9" t="str">
            <v>业务员</v>
          </cell>
        </row>
        <row r="10">
          <cell r="A10" t="str">
            <v>张玉影</v>
          </cell>
          <cell r="B10" t="str">
            <v>南京栖霞</v>
          </cell>
          <cell r="C10" t="str">
            <v>179</v>
          </cell>
          <cell r="D10" t="str">
            <v>业务员</v>
          </cell>
        </row>
        <row r="11">
          <cell r="A11" t="str">
            <v>周杰</v>
          </cell>
          <cell r="B11" t="str">
            <v>南京栖霞</v>
          </cell>
          <cell r="C11" t="str">
            <v>180</v>
          </cell>
          <cell r="D11" t="str">
            <v>业务员</v>
          </cell>
        </row>
        <row r="12">
          <cell r="A12" t="str">
            <v>丰县个体户</v>
          </cell>
          <cell r="B12" t="str">
            <v>丰县</v>
          </cell>
        </row>
        <row r="13">
          <cell r="A13" t="str">
            <v>金坛个体户</v>
          </cell>
          <cell r="B13" t="str">
            <v>常州金坛郑奕霖</v>
          </cell>
        </row>
        <row r="14">
          <cell r="A14" t="str">
            <v>谭秋华</v>
          </cell>
          <cell r="B14" t="str">
            <v>常熟沈冬</v>
          </cell>
          <cell r="C14" t="str">
            <v>710</v>
          </cell>
          <cell r="D14" t="str">
            <v>业务员</v>
          </cell>
        </row>
        <row r="15">
          <cell r="A15" t="str">
            <v>易耀荣</v>
          </cell>
          <cell r="B15" t="str">
            <v>南京玄武</v>
          </cell>
          <cell r="C15" t="str">
            <v>750</v>
          </cell>
          <cell r="D15" t="str">
            <v>业务员</v>
          </cell>
        </row>
        <row r="16">
          <cell r="A16" t="str">
            <v>胡晶晶</v>
          </cell>
          <cell r="B16" t="str">
            <v>南京玄武</v>
          </cell>
          <cell r="C16" t="str">
            <v>75001</v>
          </cell>
          <cell r="D16" t="str">
            <v>业务员</v>
          </cell>
        </row>
        <row r="17">
          <cell r="A17" t="str">
            <v>蒋丰亦</v>
          </cell>
          <cell r="B17" t="str">
            <v>扬州蒋丰亦</v>
          </cell>
          <cell r="C17" t="str">
            <v>520</v>
          </cell>
          <cell r="D17" t="str">
            <v>业务员</v>
          </cell>
        </row>
        <row r="18">
          <cell r="A18" t="str">
            <v>张旭晖</v>
          </cell>
          <cell r="B18" t="str">
            <v>扬州蒋丰亦</v>
          </cell>
        </row>
        <row r="18">
          <cell r="D18" t="str">
            <v>业务员</v>
          </cell>
        </row>
        <row r="19">
          <cell r="A19" t="str">
            <v>王飞1</v>
          </cell>
          <cell r="B19" t="str">
            <v>连云港海州区</v>
          </cell>
          <cell r="C19" t="str">
            <v>140</v>
          </cell>
          <cell r="D19" t="str">
            <v>业务员</v>
          </cell>
        </row>
        <row r="20">
          <cell r="A20" t="str">
            <v>姚杰</v>
          </cell>
          <cell r="B20" t="str">
            <v>南通如东</v>
          </cell>
          <cell r="C20" t="str">
            <v>210</v>
          </cell>
          <cell r="D20" t="str">
            <v>总监</v>
          </cell>
        </row>
        <row r="21">
          <cell r="A21" t="str">
            <v>周翠琴</v>
          </cell>
          <cell r="B21" t="str">
            <v>泰兴</v>
          </cell>
        </row>
        <row r="21">
          <cell r="D21" t="str">
            <v>总监</v>
          </cell>
        </row>
        <row r="22">
          <cell r="A22" t="str">
            <v>祁云</v>
          </cell>
          <cell r="B22" t="str">
            <v>南通如东二部</v>
          </cell>
          <cell r="C22" t="str">
            <v>486</v>
          </cell>
          <cell r="D22" t="str">
            <v>业务员</v>
          </cell>
        </row>
        <row r="23">
          <cell r="A23" t="str">
            <v>许良兵</v>
          </cell>
          <cell r="B23" t="str">
            <v>泰州</v>
          </cell>
          <cell r="C23" t="str">
            <v>491</v>
          </cell>
          <cell r="D23" t="str">
            <v>业务员</v>
          </cell>
        </row>
        <row r="24">
          <cell r="A24" t="str">
            <v>王畅</v>
          </cell>
          <cell r="B24" t="str">
            <v>南通施芳华</v>
          </cell>
          <cell r="C24" t="str">
            <v>1031</v>
          </cell>
          <cell r="D24" t="str">
            <v>业务员</v>
          </cell>
        </row>
        <row r="25">
          <cell r="A25" t="str">
            <v>金圣炜</v>
          </cell>
          <cell r="B25" t="str">
            <v>南通施芳华</v>
          </cell>
          <cell r="C25" t="str">
            <v>1032</v>
          </cell>
          <cell r="D25" t="str">
            <v>业务员</v>
          </cell>
        </row>
        <row r="26">
          <cell r="A26" t="str">
            <v>钦婷烨</v>
          </cell>
          <cell r="B26" t="str">
            <v>江阴</v>
          </cell>
        </row>
        <row r="27">
          <cell r="A27" t="str">
            <v>徐子馨</v>
          </cell>
          <cell r="B27" t="str">
            <v>江阴</v>
          </cell>
          <cell r="C27" t="str">
            <v>03010201</v>
          </cell>
          <cell r="D27" t="str">
            <v>业务员</v>
          </cell>
        </row>
        <row r="28">
          <cell r="A28" t="str">
            <v>贾瑶</v>
          </cell>
          <cell r="B28" t="str">
            <v>江阴</v>
          </cell>
          <cell r="C28" t="str">
            <v>03090202</v>
          </cell>
          <cell r="D28" t="str">
            <v>业务员</v>
          </cell>
        </row>
        <row r="29">
          <cell r="A29" t="str">
            <v>霍志仙</v>
          </cell>
          <cell r="B29" t="str">
            <v>江阴</v>
          </cell>
          <cell r="C29" t="str">
            <v>03090203</v>
          </cell>
          <cell r="D29" t="str">
            <v>业务员</v>
          </cell>
        </row>
        <row r="30">
          <cell r="A30" t="str">
            <v>钱晓峰</v>
          </cell>
          <cell r="B30" t="str">
            <v>江阴</v>
          </cell>
          <cell r="C30" t="str">
            <v>03090201</v>
          </cell>
          <cell r="D30" t="str">
            <v>业务员</v>
          </cell>
        </row>
        <row r="31">
          <cell r="A31" t="str">
            <v>刘慧莲</v>
          </cell>
          <cell r="B31" t="str">
            <v>江阴</v>
          </cell>
          <cell r="C31" t="str">
            <v>0309030101</v>
          </cell>
          <cell r="D31" t="str">
            <v>业务员</v>
          </cell>
        </row>
        <row r="32">
          <cell r="A32" t="str">
            <v>张华娟</v>
          </cell>
          <cell r="B32" t="str">
            <v>江阴</v>
          </cell>
        </row>
        <row r="33">
          <cell r="A33" t="str">
            <v>江文俊</v>
          </cell>
          <cell r="B33" t="str">
            <v>江阴</v>
          </cell>
          <cell r="C33" t="str">
            <v>03090101</v>
          </cell>
          <cell r="D33" t="str">
            <v>业务员</v>
          </cell>
        </row>
        <row r="34">
          <cell r="A34" t="str">
            <v>薛国华</v>
          </cell>
          <cell r="B34" t="str">
            <v>江阴</v>
          </cell>
          <cell r="C34" t="str">
            <v>030904030101</v>
          </cell>
          <cell r="D34" t="str">
            <v>业务员</v>
          </cell>
        </row>
        <row r="35">
          <cell r="A35" t="str">
            <v>马苏苏</v>
          </cell>
          <cell r="B35" t="str">
            <v>江阴</v>
          </cell>
        </row>
        <row r="36">
          <cell r="A36" t="str">
            <v>范定凤</v>
          </cell>
          <cell r="B36" t="str">
            <v>江阴</v>
          </cell>
          <cell r="C36" t="str">
            <v>03090701</v>
          </cell>
          <cell r="D36" t="str">
            <v>业务员</v>
          </cell>
        </row>
        <row r="37">
          <cell r="A37" t="str">
            <v>周延成</v>
          </cell>
          <cell r="B37" t="str">
            <v>江阴</v>
          </cell>
        </row>
        <row r="38">
          <cell r="A38" t="str">
            <v>蒋广真</v>
          </cell>
          <cell r="B38" t="str">
            <v>江阴</v>
          </cell>
        </row>
        <row r="39">
          <cell r="A39" t="str">
            <v>吴浩成</v>
          </cell>
          <cell r="B39" t="str">
            <v>江阴</v>
          </cell>
        </row>
        <row r="40">
          <cell r="A40" t="str">
            <v>郭巧英</v>
          </cell>
          <cell r="B40" t="str">
            <v>江阴</v>
          </cell>
        </row>
        <row r="41">
          <cell r="A41" t="str">
            <v>陈一鸣</v>
          </cell>
          <cell r="B41" t="str">
            <v>江阴</v>
          </cell>
        </row>
        <row r="42">
          <cell r="A42" t="str">
            <v>苏建芬</v>
          </cell>
          <cell r="B42" t="str">
            <v>江阴</v>
          </cell>
        </row>
        <row r="43">
          <cell r="A43" t="str">
            <v>郭香</v>
          </cell>
          <cell r="B43" t="str">
            <v>江阴</v>
          </cell>
        </row>
        <row r="44">
          <cell r="A44" t="str">
            <v>谢小燕</v>
          </cell>
          <cell r="B44" t="str">
            <v>江阴</v>
          </cell>
        </row>
        <row r="45">
          <cell r="A45" t="str">
            <v>郭宾</v>
          </cell>
          <cell r="B45" t="str">
            <v>江阴</v>
          </cell>
        </row>
        <row r="46">
          <cell r="A46" t="str">
            <v>梅梅</v>
          </cell>
          <cell r="B46" t="str">
            <v>江阴</v>
          </cell>
        </row>
        <row r="47">
          <cell r="A47" t="str">
            <v>陆军1</v>
          </cell>
          <cell r="B47" t="str">
            <v>江阴</v>
          </cell>
        </row>
        <row r="48">
          <cell r="A48" t="str">
            <v>朱晶</v>
          </cell>
          <cell r="B48" t="str">
            <v>江阴</v>
          </cell>
        </row>
        <row r="49">
          <cell r="A49" t="str">
            <v>姚军</v>
          </cell>
          <cell r="B49" t="str">
            <v>江阴</v>
          </cell>
        </row>
        <row r="50">
          <cell r="A50" t="str">
            <v>李金珠</v>
          </cell>
          <cell r="B50" t="str">
            <v>江阴</v>
          </cell>
        </row>
        <row r="51">
          <cell r="A51" t="str">
            <v>郑曦（无续佣）</v>
          </cell>
          <cell r="B51" t="str">
            <v>无锡惠山一部</v>
          </cell>
          <cell r="C51" t="str">
            <v>100</v>
          </cell>
          <cell r="D51" t="str">
            <v>业务员</v>
          </cell>
        </row>
        <row r="52">
          <cell r="A52" t="str">
            <v>周智明</v>
          </cell>
          <cell r="B52" t="str">
            <v>无锡惠山一部</v>
          </cell>
        </row>
        <row r="53">
          <cell r="A53" t="str">
            <v>胡辰超（无续佣）</v>
          </cell>
          <cell r="B53" t="str">
            <v>无锡惠山一部</v>
          </cell>
        </row>
        <row r="53">
          <cell r="D53" t="str">
            <v>业务员</v>
          </cell>
        </row>
        <row r="54">
          <cell r="A54" t="str">
            <v>鲍辰（无续佣）</v>
          </cell>
          <cell r="B54" t="str">
            <v>无锡惠山一部</v>
          </cell>
          <cell r="C54" t="str">
            <v>10101</v>
          </cell>
        </row>
        <row r="55">
          <cell r="A55" t="str">
            <v>周小萍（无续佣）</v>
          </cell>
          <cell r="B55" t="str">
            <v>无锡惠山一部</v>
          </cell>
        </row>
        <row r="56">
          <cell r="A56" t="str">
            <v>秦炜</v>
          </cell>
          <cell r="B56" t="str">
            <v>无锡惠山一部</v>
          </cell>
        </row>
        <row r="57">
          <cell r="A57" t="str">
            <v>于文华</v>
          </cell>
          <cell r="B57" t="str">
            <v>无锡惠山一部</v>
          </cell>
        </row>
        <row r="57">
          <cell r="D57" t="str">
            <v>业务员</v>
          </cell>
        </row>
        <row r="58">
          <cell r="A58" t="str">
            <v>吕芸芸</v>
          </cell>
          <cell r="B58" t="str">
            <v>无锡惠山一部</v>
          </cell>
        </row>
        <row r="58">
          <cell r="D58" t="str">
            <v>业务员</v>
          </cell>
        </row>
        <row r="59">
          <cell r="A59" t="str">
            <v>韩家鸿（无续佣）</v>
          </cell>
          <cell r="B59" t="str">
            <v>无锡惠山一部</v>
          </cell>
          <cell r="C59" t="str">
            <v>10102</v>
          </cell>
          <cell r="D59" t="str">
            <v>业务员</v>
          </cell>
        </row>
        <row r="60">
          <cell r="A60" t="str">
            <v>邓婧华</v>
          </cell>
          <cell r="B60" t="str">
            <v>无锡惠山一部</v>
          </cell>
        </row>
        <row r="60">
          <cell r="D60" t="str">
            <v>业务员</v>
          </cell>
        </row>
        <row r="61">
          <cell r="A61" t="str">
            <v>武志杰（无续佣）</v>
          </cell>
          <cell r="B61" t="str">
            <v>无锡惠山一部</v>
          </cell>
        </row>
        <row r="61">
          <cell r="D61" t="str">
            <v>业务员</v>
          </cell>
        </row>
        <row r="62">
          <cell r="A62" t="str">
            <v>陈玉欣</v>
          </cell>
          <cell r="B62" t="str">
            <v>无锡惠山一部</v>
          </cell>
          <cell r="C62" t="str">
            <v>10102</v>
          </cell>
          <cell r="D62" t="str">
            <v>业务员</v>
          </cell>
        </row>
        <row r="63">
          <cell r="A63" t="str">
            <v>王祥凤</v>
          </cell>
          <cell r="B63" t="str">
            <v>无锡惠山一部</v>
          </cell>
        </row>
        <row r="63">
          <cell r="D63" t="str">
            <v>业务员</v>
          </cell>
        </row>
        <row r="64">
          <cell r="A64" t="str">
            <v>张贵兰（无续佣）</v>
          </cell>
          <cell r="B64" t="str">
            <v>无锡惠山一部</v>
          </cell>
        </row>
        <row r="64">
          <cell r="D64" t="str">
            <v>业务员</v>
          </cell>
        </row>
        <row r="65">
          <cell r="A65" t="str">
            <v>袁微微</v>
          </cell>
          <cell r="B65" t="str">
            <v>无锡惠山一部</v>
          </cell>
        </row>
        <row r="65">
          <cell r="D65" t="str">
            <v>业务员</v>
          </cell>
        </row>
        <row r="66">
          <cell r="A66" t="str">
            <v>余惠玉（无续佣）</v>
          </cell>
          <cell r="B66" t="str">
            <v>无锡惠山一部</v>
          </cell>
        </row>
        <row r="66">
          <cell r="D66" t="str">
            <v>业务员</v>
          </cell>
        </row>
        <row r="67">
          <cell r="A67" t="str">
            <v>于海波（无续佣）</v>
          </cell>
          <cell r="B67" t="str">
            <v>无锡惠山一部</v>
          </cell>
        </row>
        <row r="67">
          <cell r="D67" t="str">
            <v>业务员</v>
          </cell>
        </row>
        <row r="68">
          <cell r="A68" t="str">
            <v>李吟楣</v>
          </cell>
          <cell r="B68" t="str">
            <v>无锡惠山一部</v>
          </cell>
        </row>
        <row r="68">
          <cell r="D68" t="str">
            <v>业务员</v>
          </cell>
        </row>
        <row r="69">
          <cell r="A69" t="str">
            <v>刘荣（无续佣）</v>
          </cell>
          <cell r="B69" t="str">
            <v>无锡惠山一部</v>
          </cell>
        </row>
        <row r="69">
          <cell r="D69" t="str">
            <v>业务员</v>
          </cell>
        </row>
        <row r="70">
          <cell r="A70" t="str">
            <v>华冲（无续佣）</v>
          </cell>
          <cell r="B70" t="str">
            <v>无锡惠山一部</v>
          </cell>
        </row>
        <row r="70">
          <cell r="D70" t="str">
            <v>业务员</v>
          </cell>
        </row>
        <row r="71">
          <cell r="A71" t="str">
            <v>孙小渊</v>
          </cell>
          <cell r="B71" t="str">
            <v>无锡惠山一部</v>
          </cell>
        </row>
        <row r="71">
          <cell r="D71" t="str">
            <v>业务员</v>
          </cell>
        </row>
        <row r="72">
          <cell r="A72" t="str">
            <v>钱红珠</v>
          </cell>
          <cell r="B72" t="str">
            <v>无锡惠山一部</v>
          </cell>
        </row>
        <row r="73">
          <cell r="A73" t="str">
            <v>苏志清</v>
          </cell>
          <cell r="B73" t="str">
            <v>无锡惠山一部</v>
          </cell>
        </row>
        <row r="74">
          <cell r="A74" t="str">
            <v>吴恒（无续佣）</v>
          </cell>
          <cell r="B74" t="str">
            <v>无锡惠山一部</v>
          </cell>
        </row>
        <row r="75">
          <cell r="A75" t="str">
            <v>黄晓蕾</v>
          </cell>
          <cell r="B75" t="str">
            <v>无锡惠山一部</v>
          </cell>
        </row>
        <row r="76">
          <cell r="A76" t="str">
            <v>华嵉炜</v>
          </cell>
          <cell r="B76" t="str">
            <v>无锡惠山一部</v>
          </cell>
        </row>
        <row r="77">
          <cell r="A77" t="str">
            <v>李贤芳（无续佣）</v>
          </cell>
          <cell r="B77" t="str">
            <v>无锡惠山一部</v>
          </cell>
        </row>
        <row r="77">
          <cell r="D77" t="str">
            <v>业务员</v>
          </cell>
        </row>
        <row r="78">
          <cell r="A78" t="str">
            <v>朱杰</v>
          </cell>
          <cell r="B78" t="str">
            <v>无锡惠山一部</v>
          </cell>
        </row>
        <row r="79">
          <cell r="A79" t="str">
            <v>张蝶（无续佣）</v>
          </cell>
          <cell r="B79" t="str">
            <v>无锡惠山一部</v>
          </cell>
        </row>
        <row r="80">
          <cell r="A80" t="str">
            <v>周悦（无续佣）</v>
          </cell>
          <cell r="B80" t="str">
            <v>无锡惠山一部</v>
          </cell>
        </row>
        <row r="81">
          <cell r="A81" t="str">
            <v>吴蔚（无续佣）</v>
          </cell>
          <cell r="B81" t="str">
            <v>无锡惠山一部</v>
          </cell>
        </row>
        <row r="82">
          <cell r="A82" t="str">
            <v>黄玲美（无续佣）</v>
          </cell>
          <cell r="B82" t="str">
            <v>无锡惠山一部</v>
          </cell>
        </row>
        <row r="83">
          <cell r="A83" t="str">
            <v>唐洁（无续佣）</v>
          </cell>
          <cell r="B83" t="str">
            <v>无锡惠山一部</v>
          </cell>
        </row>
        <row r="84">
          <cell r="A84" t="str">
            <v>石萍（无续佣）</v>
          </cell>
          <cell r="B84" t="str">
            <v>无锡惠山一部</v>
          </cell>
        </row>
        <row r="85">
          <cell r="A85" t="str">
            <v>姚斌（无续佣）</v>
          </cell>
          <cell r="B85" t="str">
            <v>无锡惠山一部</v>
          </cell>
        </row>
        <row r="86">
          <cell r="A86" t="str">
            <v>李雪（无续佣）</v>
          </cell>
          <cell r="B86" t="str">
            <v>无锡惠山一部</v>
          </cell>
        </row>
        <row r="87">
          <cell r="A87" t="str">
            <v>谈志翔（无续佣）</v>
          </cell>
          <cell r="B87" t="str">
            <v>无锡惠山一部</v>
          </cell>
        </row>
        <row r="88">
          <cell r="A88" t="str">
            <v>张静芊（无续佣）</v>
          </cell>
          <cell r="B88" t="str">
            <v>无锡惠山一部</v>
          </cell>
        </row>
        <row r="89">
          <cell r="A89" t="str">
            <v>邓珠凤（无续佣）</v>
          </cell>
          <cell r="B89" t="str">
            <v>无锡惠山一部</v>
          </cell>
        </row>
        <row r="90">
          <cell r="A90" t="str">
            <v>凡如英（无续佣）</v>
          </cell>
          <cell r="B90" t="str">
            <v>无锡惠山一部</v>
          </cell>
        </row>
        <row r="91">
          <cell r="A91" t="str">
            <v>李金燕</v>
          </cell>
          <cell r="B91" t="str">
            <v>无锡惠山一部</v>
          </cell>
        </row>
        <row r="91">
          <cell r="D91" t="str">
            <v>业务员</v>
          </cell>
        </row>
        <row r="92">
          <cell r="A92" t="str">
            <v>袁薇薇（无续佣）</v>
          </cell>
          <cell r="B92" t="str">
            <v>无锡惠山一部</v>
          </cell>
        </row>
        <row r="93">
          <cell r="A93" t="str">
            <v>华振忠（无续佣）</v>
          </cell>
          <cell r="B93" t="str">
            <v>无锡惠山一部</v>
          </cell>
        </row>
        <row r="94">
          <cell r="A94" t="str">
            <v>邬海栋（无续佣）</v>
          </cell>
          <cell r="B94" t="str">
            <v>无锡惠山一部</v>
          </cell>
        </row>
        <row r="95">
          <cell r="A95" t="str">
            <v>邓靖华（无续佣）</v>
          </cell>
          <cell r="B95" t="str">
            <v>无锡惠山一部</v>
          </cell>
        </row>
        <row r="96">
          <cell r="A96" t="str">
            <v>刘兴元（无续佣）</v>
          </cell>
          <cell r="B96" t="str">
            <v>无锡惠山一部</v>
          </cell>
        </row>
        <row r="97">
          <cell r="A97" t="str">
            <v>范娜（无续佣）</v>
          </cell>
          <cell r="B97" t="str">
            <v>无锡惠山一部</v>
          </cell>
        </row>
        <row r="98">
          <cell r="A98" t="str">
            <v>王琦一（无续佣）</v>
          </cell>
          <cell r="B98" t="str">
            <v>无锡惠山一部</v>
          </cell>
        </row>
        <row r="99">
          <cell r="A99" t="str">
            <v>王戈天（无续佣）</v>
          </cell>
          <cell r="B99" t="str">
            <v>无锡惠山一部</v>
          </cell>
        </row>
        <row r="100">
          <cell r="A100" t="str">
            <v>刘亚惠</v>
          </cell>
          <cell r="B100" t="str">
            <v>江阴</v>
          </cell>
        </row>
        <row r="101">
          <cell r="A101" t="str">
            <v>沈敏娜2</v>
          </cell>
          <cell r="B101" t="str">
            <v>江阴</v>
          </cell>
        </row>
        <row r="102">
          <cell r="A102" t="str">
            <v>徐璐</v>
          </cell>
          <cell r="B102" t="str">
            <v>江阴</v>
          </cell>
        </row>
        <row r="103">
          <cell r="A103" t="str">
            <v>卢文山</v>
          </cell>
          <cell r="B103" t="str">
            <v>江阴</v>
          </cell>
        </row>
        <row r="103">
          <cell r="D103" t="str">
            <v>业务员</v>
          </cell>
        </row>
        <row r="104">
          <cell r="A104" t="str">
            <v>孙进</v>
          </cell>
          <cell r="B104" t="str">
            <v>江阴</v>
          </cell>
        </row>
        <row r="104">
          <cell r="D104" t="str">
            <v>业务员</v>
          </cell>
        </row>
        <row r="105">
          <cell r="A105" t="str">
            <v>卞桃成</v>
          </cell>
          <cell r="B105" t="str">
            <v>江阴</v>
          </cell>
        </row>
        <row r="106">
          <cell r="A106" t="str">
            <v>高志恒</v>
          </cell>
          <cell r="B106" t="str">
            <v>江阴</v>
          </cell>
        </row>
        <row r="107">
          <cell r="A107" t="str">
            <v>丁晓利</v>
          </cell>
          <cell r="B107" t="str">
            <v>江阴</v>
          </cell>
        </row>
        <row r="108">
          <cell r="A108" t="str">
            <v>周洪利</v>
          </cell>
          <cell r="B108" t="str">
            <v>江阴</v>
          </cell>
        </row>
        <row r="109">
          <cell r="A109" t="str">
            <v>章晓忠（无续佣）</v>
          </cell>
          <cell r="B109" t="str">
            <v>江阴</v>
          </cell>
        </row>
        <row r="110">
          <cell r="A110" t="str">
            <v>黄菊英</v>
          </cell>
          <cell r="B110" t="str">
            <v>江阴</v>
          </cell>
        </row>
        <row r="111">
          <cell r="A111" t="str">
            <v>朱阿菊</v>
          </cell>
          <cell r="B111" t="str">
            <v>江阴</v>
          </cell>
        </row>
        <row r="112">
          <cell r="A112" t="str">
            <v>徐梅芳</v>
          </cell>
          <cell r="B112" t="str">
            <v>江阴</v>
          </cell>
        </row>
        <row r="113">
          <cell r="A113" t="str">
            <v>黄华琴暂不用</v>
          </cell>
          <cell r="B113" t="str">
            <v>江阴</v>
          </cell>
        </row>
        <row r="114">
          <cell r="A114" t="str">
            <v>陆宝兴</v>
          </cell>
          <cell r="B114" t="str">
            <v>江阴</v>
          </cell>
        </row>
        <row r="115">
          <cell r="A115" t="str">
            <v>泰兴市创盈商务咨询服务部</v>
          </cell>
          <cell r="B115" t="str">
            <v>江阴</v>
          </cell>
        </row>
        <row r="116">
          <cell r="A116" t="str">
            <v>是华菁</v>
          </cell>
          <cell r="B116" t="str">
            <v>江阴</v>
          </cell>
        </row>
        <row r="117">
          <cell r="A117" t="str">
            <v>黄金</v>
          </cell>
          <cell r="B117" t="str">
            <v>江阴</v>
          </cell>
        </row>
        <row r="118">
          <cell r="A118" t="str">
            <v>张梦怡</v>
          </cell>
          <cell r="B118" t="str">
            <v>江阴</v>
          </cell>
        </row>
        <row r="119">
          <cell r="A119" t="str">
            <v>张萱慧</v>
          </cell>
          <cell r="B119" t="str">
            <v>江阴</v>
          </cell>
        </row>
        <row r="120">
          <cell r="A120" t="str">
            <v>张雪明</v>
          </cell>
          <cell r="B120" t="str">
            <v>江阴</v>
          </cell>
        </row>
        <row r="121">
          <cell r="A121" t="str">
            <v>朱铖之</v>
          </cell>
          <cell r="B121" t="str">
            <v>江阴</v>
          </cell>
        </row>
        <row r="122">
          <cell r="A122" t="str">
            <v>任怡恬</v>
          </cell>
          <cell r="B122" t="str">
            <v>江阴</v>
          </cell>
        </row>
        <row r="122">
          <cell r="D122" t="str">
            <v>业务员</v>
          </cell>
        </row>
        <row r="123">
          <cell r="A123" t="str">
            <v>高燕婷</v>
          </cell>
          <cell r="B123" t="str">
            <v>江阴</v>
          </cell>
        </row>
        <row r="123">
          <cell r="D123" t="str">
            <v>业务员</v>
          </cell>
        </row>
        <row r="124">
          <cell r="A124" t="str">
            <v>韩萍</v>
          </cell>
          <cell r="B124" t="str">
            <v>江阴</v>
          </cell>
        </row>
        <row r="124">
          <cell r="D124" t="str">
            <v>业务员</v>
          </cell>
        </row>
        <row r="125">
          <cell r="A125" t="str">
            <v>林娜</v>
          </cell>
          <cell r="B125" t="str">
            <v>江阴</v>
          </cell>
        </row>
        <row r="125">
          <cell r="D125" t="str">
            <v>业务员</v>
          </cell>
        </row>
        <row r="126">
          <cell r="A126" t="str">
            <v>朱翠</v>
          </cell>
          <cell r="B126" t="str">
            <v>江阴</v>
          </cell>
        </row>
        <row r="127">
          <cell r="A127" t="str">
            <v>王一忠</v>
          </cell>
          <cell r="B127" t="str">
            <v>江阴</v>
          </cell>
        </row>
        <row r="128">
          <cell r="A128" t="str">
            <v>沈杨名</v>
          </cell>
          <cell r="B128" t="str">
            <v>江阴</v>
          </cell>
        </row>
        <row r="129">
          <cell r="A129" t="str">
            <v>徐彩虹</v>
          </cell>
          <cell r="B129" t="str">
            <v>江阴</v>
          </cell>
        </row>
        <row r="130">
          <cell r="A130" t="str">
            <v>徐芳莲</v>
          </cell>
          <cell r="B130" t="str">
            <v>江阴</v>
          </cell>
        </row>
        <row r="131">
          <cell r="A131" t="str">
            <v>奚遗英</v>
          </cell>
          <cell r="B131" t="str">
            <v>江阴</v>
          </cell>
        </row>
        <row r="132">
          <cell r="A132" t="str">
            <v>施亚芬</v>
          </cell>
          <cell r="B132" t="str">
            <v>江阴</v>
          </cell>
        </row>
        <row r="133">
          <cell r="A133" t="str">
            <v>高娟1</v>
          </cell>
          <cell r="B133" t="str">
            <v>江阴</v>
          </cell>
        </row>
        <row r="134">
          <cell r="A134" t="str">
            <v>陈学梅</v>
          </cell>
          <cell r="B134" t="str">
            <v>江阴</v>
          </cell>
        </row>
        <row r="135">
          <cell r="A135" t="str">
            <v>夏国勤</v>
          </cell>
          <cell r="B135" t="str">
            <v>江阴</v>
          </cell>
        </row>
        <row r="136">
          <cell r="A136" t="str">
            <v>巫意琼</v>
          </cell>
          <cell r="B136" t="str">
            <v>江阴</v>
          </cell>
        </row>
        <row r="137">
          <cell r="A137" t="str">
            <v>孙钰</v>
          </cell>
          <cell r="B137" t="str">
            <v>江阴</v>
          </cell>
        </row>
        <row r="138">
          <cell r="A138" t="str">
            <v>江阴市澄北炯良机动车信息服务部</v>
          </cell>
          <cell r="B138" t="str">
            <v>江阴</v>
          </cell>
        </row>
        <row r="139">
          <cell r="A139" t="str">
            <v>马波</v>
          </cell>
          <cell r="B139" t="str">
            <v>江阴</v>
          </cell>
        </row>
        <row r="140">
          <cell r="A140" t="str">
            <v>徐云燕</v>
          </cell>
          <cell r="B140" t="str">
            <v>江阴</v>
          </cell>
        </row>
        <row r="141">
          <cell r="A141" t="str">
            <v>俞佳</v>
          </cell>
          <cell r="B141" t="str">
            <v>江阴</v>
          </cell>
        </row>
        <row r="142">
          <cell r="A142" t="str">
            <v>乔娟</v>
          </cell>
          <cell r="B142" t="str">
            <v>江阴</v>
          </cell>
        </row>
        <row r="143">
          <cell r="A143" t="str">
            <v>庄俊千</v>
          </cell>
          <cell r="B143" t="str">
            <v>江阴</v>
          </cell>
        </row>
        <row r="144">
          <cell r="A144" t="str">
            <v>蒋丽芸</v>
          </cell>
          <cell r="B144" t="str">
            <v>江阴</v>
          </cell>
        </row>
        <row r="145">
          <cell r="A145" t="str">
            <v>沈武军</v>
          </cell>
          <cell r="B145" t="str">
            <v>江阴</v>
          </cell>
        </row>
        <row r="146">
          <cell r="A146" t="str">
            <v>夏秋霞</v>
          </cell>
          <cell r="B146" t="str">
            <v>江阴</v>
          </cell>
        </row>
        <row r="147">
          <cell r="A147" t="str">
            <v>邓锋</v>
          </cell>
          <cell r="B147" t="str">
            <v>江阴</v>
          </cell>
        </row>
        <row r="148">
          <cell r="A148" t="str">
            <v>沈玉娟</v>
          </cell>
          <cell r="B148" t="str">
            <v>江阴</v>
          </cell>
        </row>
        <row r="149">
          <cell r="A149" t="str">
            <v>张敏芬</v>
          </cell>
          <cell r="B149" t="str">
            <v>江阴</v>
          </cell>
        </row>
        <row r="150">
          <cell r="A150" t="str">
            <v>刘网度</v>
          </cell>
          <cell r="B150" t="str">
            <v>江阴</v>
          </cell>
        </row>
        <row r="151">
          <cell r="A151" t="str">
            <v>耿正元</v>
          </cell>
          <cell r="B151" t="str">
            <v>江阴</v>
          </cell>
        </row>
        <row r="152">
          <cell r="A152" t="str">
            <v>刘建芬2</v>
          </cell>
          <cell r="B152" t="str">
            <v>江阴</v>
          </cell>
        </row>
        <row r="153">
          <cell r="A153" t="str">
            <v>刘建秀</v>
          </cell>
          <cell r="B153" t="str">
            <v>江阴</v>
          </cell>
        </row>
        <row r="154">
          <cell r="A154" t="str">
            <v>许文姣</v>
          </cell>
          <cell r="B154" t="str">
            <v>江阴</v>
          </cell>
        </row>
        <row r="155">
          <cell r="A155" t="str">
            <v>袁旦</v>
          </cell>
          <cell r="B155" t="str">
            <v>江阴</v>
          </cell>
        </row>
        <row r="156">
          <cell r="A156" t="str">
            <v>蒋冠杰（无续佣）</v>
          </cell>
          <cell r="B156" t="str">
            <v>无锡惠山三部</v>
          </cell>
          <cell r="C156" t="str">
            <v>200</v>
          </cell>
          <cell r="D156" t="str">
            <v>总监</v>
          </cell>
        </row>
        <row r="157">
          <cell r="A157" t="str">
            <v>范本誉</v>
          </cell>
          <cell r="B157" t="str">
            <v>无锡惠山三部</v>
          </cell>
        </row>
        <row r="157">
          <cell r="D157" t="str">
            <v>业务员</v>
          </cell>
        </row>
        <row r="158">
          <cell r="A158" t="str">
            <v>蒋建法</v>
          </cell>
          <cell r="B158" t="str">
            <v>无锡惠山三部</v>
          </cell>
        </row>
        <row r="158">
          <cell r="D158" t="str">
            <v>业务员</v>
          </cell>
        </row>
        <row r="159">
          <cell r="A159" t="str">
            <v>沈梦烨</v>
          </cell>
          <cell r="B159" t="str">
            <v>江阴</v>
          </cell>
        </row>
        <row r="159">
          <cell r="D159" t="str">
            <v>业务员</v>
          </cell>
        </row>
        <row r="160">
          <cell r="A160" t="str">
            <v>韩紫菱</v>
          </cell>
          <cell r="B160" t="str">
            <v>江阴</v>
          </cell>
        </row>
        <row r="161">
          <cell r="A161" t="str">
            <v>蔡晓栋</v>
          </cell>
          <cell r="B161" t="str">
            <v>江阴</v>
          </cell>
        </row>
        <row r="161">
          <cell r="D161" t="str">
            <v>业务员</v>
          </cell>
        </row>
        <row r="162">
          <cell r="A162" t="str">
            <v>吴锦</v>
          </cell>
          <cell r="B162" t="str">
            <v>江阴</v>
          </cell>
        </row>
        <row r="163">
          <cell r="A163" t="str">
            <v>王海</v>
          </cell>
          <cell r="B163" t="str">
            <v>江阴</v>
          </cell>
        </row>
        <row r="164">
          <cell r="A164" t="str">
            <v>秦吉敏</v>
          </cell>
          <cell r="B164" t="str">
            <v>江阴</v>
          </cell>
        </row>
        <row r="165">
          <cell r="A165" t="str">
            <v>黄磊</v>
          </cell>
          <cell r="B165" t="str">
            <v>江阴</v>
          </cell>
        </row>
        <row r="166">
          <cell r="A166" t="str">
            <v>景治程</v>
          </cell>
          <cell r="B166" t="str">
            <v>江阴</v>
          </cell>
        </row>
        <row r="167">
          <cell r="A167" t="str">
            <v>邓棱峰</v>
          </cell>
          <cell r="B167" t="str">
            <v>江阴</v>
          </cell>
        </row>
        <row r="168">
          <cell r="A168" t="str">
            <v>章正英</v>
          </cell>
          <cell r="B168" t="str">
            <v>江阴</v>
          </cell>
        </row>
        <row r="169">
          <cell r="A169" t="str">
            <v>季萍</v>
          </cell>
          <cell r="B169" t="str">
            <v>江阴</v>
          </cell>
        </row>
        <row r="170">
          <cell r="A170" t="str">
            <v>王加虎</v>
          </cell>
          <cell r="B170" t="str">
            <v>江阴</v>
          </cell>
        </row>
        <row r="171">
          <cell r="A171" t="str">
            <v>谈文娟</v>
          </cell>
          <cell r="B171" t="str">
            <v>江阴</v>
          </cell>
        </row>
        <row r="172">
          <cell r="A172" t="str">
            <v>寿险事业部直属</v>
          </cell>
          <cell r="B172" t="str">
            <v>江阴</v>
          </cell>
          <cell r="C172" t="str">
            <v>99</v>
          </cell>
          <cell r="D172" t="str">
            <v>总监</v>
          </cell>
        </row>
        <row r="173">
          <cell r="A173" t="str">
            <v>张梦丹</v>
          </cell>
          <cell r="B173" t="str">
            <v>江阴</v>
          </cell>
        </row>
        <row r="173">
          <cell r="D173" t="str">
            <v>业务员</v>
          </cell>
        </row>
        <row r="174">
          <cell r="A174" t="str">
            <v>杨蓉佳</v>
          </cell>
          <cell r="B174" t="str">
            <v>江阴</v>
          </cell>
          <cell r="C174" t="str">
            <v>994901</v>
          </cell>
          <cell r="D174" t="str">
            <v>业务员</v>
          </cell>
        </row>
        <row r="175">
          <cell r="A175" t="str">
            <v>黄冶</v>
          </cell>
          <cell r="B175" t="str">
            <v>江阴</v>
          </cell>
          <cell r="C175" t="str">
            <v>994902</v>
          </cell>
          <cell r="D175" t="str">
            <v>业务员</v>
          </cell>
        </row>
        <row r="176">
          <cell r="A176" t="str">
            <v>邱秋玉</v>
          </cell>
          <cell r="B176" t="str">
            <v>江阴</v>
          </cell>
          <cell r="C176" t="str">
            <v>994903</v>
          </cell>
          <cell r="D176" t="str">
            <v>业务员</v>
          </cell>
        </row>
        <row r="177">
          <cell r="A177" t="str">
            <v>陆娜</v>
          </cell>
          <cell r="B177" t="str">
            <v>江阴</v>
          </cell>
          <cell r="C177" t="str">
            <v>994904</v>
          </cell>
          <cell r="D177" t="str">
            <v>业务员</v>
          </cell>
        </row>
        <row r="178">
          <cell r="A178" t="str">
            <v>刘巍</v>
          </cell>
          <cell r="B178" t="str">
            <v>江阴</v>
          </cell>
          <cell r="C178" t="str">
            <v>994905</v>
          </cell>
          <cell r="D178" t="str">
            <v>业务员</v>
          </cell>
        </row>
        <row r="179">
          <cell r="A179" t="str">
            <v>夏烨楠</v>
          </cell>
          <cell r="B179" t="str">
            <v>江阴</v>
          </cell>
          <cell r="C179" t="str">
            <v>994906</v>
          </cell>
          <cell r="D179" t="str">
            <v>业务员</v>
          </cell>
        </row>
        <row r="180">
          <cell r="A180" t="str">
            <v>毕慧平</v>
          </cell>
          <cell r="B180" t="str">
            <v>江阴</v>
          </cell>
          <cell r="C180" t="str">
            <v>994907</v>
          </cell>
          <cell r="D180" t="str">
            <v>业务员</v>
          </cell>
        </row>
        <row r="181">
          <cell r="A181" t="str">
            <v>施晓兰</v>
          </cell>
          <cell r="B181" t="str">
            <v>江阴</v>
          </cell>
          <cell r="C181" t="str">
            <v>994908</v>
          </cell>
          <cell r="D181" t="str">
            <v>业务员</v>
          </cell>
        </row>
        <row r="182">
          <cell r="A182" t="str">
            <v>许丽洁</v>
          </cell>
          <cell r="B182" t="str">
            <v>江阴</v>
          </cell>
          <cell r="C182" t="str">
            <v>994909</v>
          </cell>
          <cell r="D182" t="str">
            <v>业务员</v>
          </cell>
        </row>
        <row r="183">
          <cell r="A183" t="str">
            <v>吴文棋</v>
          </cell>
          <cell r="B183" t="str">
            <v>江阴</v>
          </cell>
          <cell r="C183" t="str">
            <v>994910</v>
          </cell>
          <cell r="D183" t="str">
            <v>业务员</v>
          </cell>
        </row>
        <row r="184">
          <cell r="A184" t="str">
            <v>柏敏</v>
          </cell>
          <cell r="B184" t="str">
            <v>江阴</v>
          </cell>
          <cell r="C184" t="str">
            <v>994911</v>
          </cell>
          <cell r="D184" t="str">
            <v>业务员</v>
          </cell>
        </row>
        <row r="185">
          <cell r="A185" t="str">
            <v>周利利</v>
          </cell>
          <cell r="B185" t="str">
            <v>江阴</v>
          </cell>
          <cell r="C185" t="str">
            <v>994912</v>
          </cell>
          <cell r="D185" t="str">
            <v>业务员</v>
          </cell>
        </row>
        <row r="186">
          <cell r="A186" t="str">
            <v>朱丽珍</v>
          </cell>
          <cell r="B186" t="str">
            <v>江阴</v>
          </cell>
          <cell r="C186" t="str">
            <v>994913</v>
          </cell>
          <cell r="D186" t="str">
            <v>业务员</v>
          </cell>
        </row>
        <row r="187">
          <cell r="A187" t="str">
            <v>卞建芳</v>
          </cell>
          <cell r="B187" t="str">
            <v>江阴</v>
          </cell>
          <cell r="C187" t="str">
            <v>994914</v>
          </cell>
          <cell r="D187" t="str">
            <v>业务员</v>
          </cell>
        </row>
        <row r="188">
          <cell r="A188" t="str">
            <v>陈兰兰</v>
          </cell>
          <cell r="B188" t="str">
            <v>江阴</v>
          </cell>
          <cell r="C188" t="str">
            <v>994915</v>
          </cell>
          <cell r="D188" t="str">
            <v>业务员</v>
          </cell>
        </row>
        <row r="189">
          <cell r="A189" t="str">
            <v>王晶</v>
          </cell>
          <cell r="B189" t="str">
            <v>江阴</v>
          </cell>
          <cell r="C189" t="str">
            <v>994916</v>
          </cell>
          <cell r="D189" t="str">
            <v>业务员</v>
          </cell>
        </row>
        <row r="190">
          <cell r="A190" t="str">
            <v>顾沈霞</v>
          </cell>
          <cell r="B190" t="str">
            <v>江阴</v>
          </cell>
          <cell r="C190" t="str">
            <v>994917</v>
          </cell>
          <cell r="D190" t="str">
            <v>业务员</v>
          </cell>
        </row>
        <row r="191">
          <cell r="A191" t="str">
            <v>水海霞</v>
          </cell>
          <cell r="B191" t="str">
            <v>江阴</v>
          </cell>
          <cell r="C191" t="str">
            <v>994918</v>
          </cell>
          <cell r="D191" t="str">
            <v>业务员</v>
          </cell>
        </row>
        <row r="192">
          <cell r="A192" t="str">
            <v>张留芬</v>
          </cell>
          <cell r="B192" t="str">
            <v>江阴</v>
          </cell>
          <cell r="C192" t="str">
            <v>994919</v>
          </cell>
          <cell r="D192" t="str">
            <v>业务员</v>
          </cell>
        </row>
        <row r="193">
          <cell r="A193" t="str">
            <v>王杰1</v>
          </cell>
          <cell r="B193" t="str">
            <v>江阴</v>
          </cell>
        </row>
        <row r="194">
          <cell r="A194" t="str">
            <v>吴新慧</v>
          </cell>
          <cell r="B194" t="str">
            <v>江阴</v>
          </cell>
        </row>
        <row r="195">
          <cell r="A195" t="str">
            <v>许惠英</v>
          </cell>
          <cell r="B195" t="str">
            <v>江阴</v>
          </cell>
        </row>
        <row r="196">
          <cell r="A196" t="str">
            <v>沙雅蓓</v>
          </cell>
          <cell r="B196" t="str">
            <v>江阴</v>
          </cell>
        </row>
        <row r="197">
          <cell r="A197" t="str">
            <v>杨夏馨</v>
          </cell>
          <cell r="B197" t="str">
            <v>江阴</v>
          </cell>
        </row>
        <row r="198">
          <cell r="A198" t="str">
            <v>王敏1（废）</v>
          </cell>
          <cell r="B198" t="str">
            <v>江阴</v>
          </cell>
        </row>
        <row r="199">
          <cell r="A199" t="str">
            <v>吴晓娟（废）</v>
          </cell>
          <cell r="B199" t="str">
            <v>江阴</v>
          </cell>
        </row>
        <row r="200">
          <cell r="A200" t="str">
            <v>范明（废）</v>
          </cell>
          <cell r="B200" t="str">
            <v>江阴</v>
          </cell>
        </row>
        <row r="201">
          <cell r="A201" t="str">
            <v>丁小雨（废）</v>
          </cell>
          <cell r="B201" t="str">
            <v>江阴</v>
          </cell>
        </row>
        <row r="202">
          <cell r="A202" t="str">
            <v>张梅（废）</v>
          </cell>
          <cell r="B202" t="str">
            <v>江阴</v>
          </cell>
        </row>
        <row r="203">
          <cell r="A203" t="str">
            <v>张迎岚</v>
          </cell>
          <cell r="B203" t="str">
            <v>江阴</v>
          </cell>
        </row>
        <row r="204">
          <cell r="A204" t="str">
            <v>孔亚芳</v>
          </cell>
          <cell r="B204" t="str">
            <v>江阴</v>
          </cell>
        </row>
        <row r="204">
          <cell r="D204" t="str">
            <v>业务员</v>
          </cell>
        </row>
        <row r="205">
          <cell r="A205" t="str">
            <v>徐露（废）</v>
          </cell>
          <cell r="B205" t="str">
            <v>江阴</v>
          </cell>
        </row>
        <row r="206">
          <cell r="A206" t="str">
            <v>林琼</v>
          </cell>
          <cell r="B206" t="str">
            <v>江阴</v>
          </cell>
        </row>
        <row r="207">
          <cell r="A207" t="str">
            <v>陈小英</v>
          </cell>
          <cell r="B207" t="str">
            <v>江阴</v>
          </cell>
        </row>
        <row r="207">
          <cell r="D207" t="str">
            <v>业务员</v>
          </cell>
        </row>
        <row r="208">
          <cell r="A208" t="str">
            <v>孔令军</v>
          </cell>
          <cell r="B208" t="str">
            <v>江阴</v>
          </cell>
        </row>
        <row r="208">
          <cell r="D208" t="str">
            <v>业务员</v>
          </cell>
        </row>
        <row r="209">
          <cell r="A209" t="str">
            <v>朱志琴</v>
          </cell>
          <cell r="B209" t="str">
            <v>江阴</v>
          </cell>
        </row>
        <row r="209">
          <cell r="D209" t="str">
            <v>业务员</v>
          </cell>
        </row>
        <row r="210">
          <cell r="A210" t="str">
            <v>宋俊虎</v>
          </cell>
          <cell r="B210" t="str">
            <v>江阴</v>
          </cell>
        </row>
        <row r="210">
          <cell r="D210" t="str">
            <v>业务员</v>
          </cell>
        </row>
        <row r="211">
          <cell r="A211" t="str">
            <v>顾龙桂</v>
          </cell>
          <cell r="B211" t="str">
            <v>江阴</v>
          </cell>
        </row>
        <row r="211">
          <cell r="D211" t="str">
            <v>业务员</v>
          </cell>
        </row>
        <row r="212">
          <cell r="A212" t="str">
            <v>刘兆兰</v>
          </cell>
          <cell r="B212" t="str">
            <v>江阴</v>
          </cell>
        </row>
        <row r="212">
          <cell r="D212" t="str">
            <v>业务员</v>
          </cell>
        </row>
        <row r="213">
          <cell r="A213" t="str">
            <v>孔德龙</v>
          </cell>
          <cell r="B213" t="str">
            <v>江阴</v>
          </cell>
        </row>
        <row r="213">
          <cell r="D213" t="str">
            <v>业务员</v>
          </cell>
        </row>
        <row r="214">
          <cell r="A214" t="str">
            <v>陈如英</v>
          </cell>
          <cell r="B214" t="str">
            <v>江阴</v>
          </cell>
        </row>
        <row r="214">
          <cell r="D214" t="str">
            <v>业务员</v>
          </cell>
        </row>
        <row r="215">
          <cell r="A215" t="str">
            <v>孔令涛</v>
          </cell>
          <cell r="B215" t="str">
            <v>江阴</v>
          </cell>
        </row>
        <row r="215">
          <cell r="D215" t="str">
            <v>业务员</v>
          </cell>
        </row>
        <row r="216">
          <cell r="A216" t="str">
            <v>周明</v>
          </cell>
          <cell r="B216" t="str">
            <v>江阴</v>
          </cell>
        </row>
        <row r="216">
          <cell r="D216" t="str">
            <v>业务员</v>
          </cell>
        </row>
        <row r="217">
          <cell r="A217" t="str">
            <v>景玉芳</v>
          </cell>
          <cell r="B217" t="str">
            <v>江阴</v>
          </cell>
        </row>
        <row r="217">
          <cell r="D217" t="str">
            <v>业务员</v>
          </cell>
        </row>
        <row r="218">
          <cell r="A218" t="str">
            <v>孔灯和</v>
          </cell>
          <cell r="B218" t="str">
            <v>江阴</v>
          </cell>
        </row>
        <row r="218">
          <cell r="D218" t="str">
            <v>业务员</v>
          </cell>
        </row>
        <row r="219">
          <cell r="A219" t="str">
            <v>夏玉芳</v>
          </cell>
          <cell r="B219" t="str">
            <v>江阴</v>
          </cell>
        </row>
        <row r="219">
          <cell r="D219" t="str">
            <v>业务员</v>
          </cell>
        </row>
        <row r="220">
          <cell r="A220" t="str">
            <v>陆菁菁</v>
          </cell>
          <cell r="B220" t="str">
            <v>江阴</v>
          </cell>
        </row>
        <row r="221">
          <cell r="A221" t="str">
            <v>夏高飞</v>
          </cell>
          <cell r="B221" t="str">
            <v>江阴</v>
          </cell>
        </row>
        <row r="222">
          <cell r="A222" t="str">
            <v>刘佳斌</v>
          </cell>
          <cell r="B222" t="str">
            <v>无锡清扬</v>
          </cell>
          <cell r="C222" t="str">
            <v>300</v>
          </cell>
        </row>
        <row r="223">
          <cell r="A223" t="str">
            <v>马嬿</v>
          </cell>
          <cell r="B223" t="str">
            <v>无锡清扬</v>
          </cell>
        </row>
        <row r="224">
          <cell r="A224" t="str">
            <v>李署伟</v>
          </cell>
          <cell r="B224" t="str">
            <v>无锡清扬</v>
          </cell>
        </row>
        <row r="225">
          <cell r="A225" t="str">
            <v>马涛</v>
          </cell>
          <cell r="B225" t="str">
            <v>无锡清扬</v>
          </cell>
        </row>
        <row r="226">
          <cell r="A226" t="str">
            <v>秦文洁</v>
          </cell>
          <cell r="B226" t="str">
            <v>无锡清扬</v>
          </cell>
        </row>
        <row r="227">
          <cell r="A227" t="str">
            <v>蔡维坤</v>
          </cell>
          <cell r="B227" t="str">
            <v>无锡清扬</v>
          </cell>
        </row>
        <row r="228">
          <cell r="A228" t="str">
            <v>高颖</v>
          </cell>
          <cell r="B228" t="str">
            <v>无锡清扬</v>
          </cell>
        </row>
        <row r="229">
          <cell r="A229" t="str">
            <v>唐燕英</v>
          </cell>
          <cell r="B229" t="str">
            <v>无锡清扬</v>
          </cell>
        </row>
        <row r="230">
          <cell r="A230" t="str">
            <v>谷爽</v>
          </cell>
          <cell r="B230" t="str">
            <v>无锡清扬</v>
          </cell>
        </row>
        <row r="231">
          <cell r="A231" t="str">
            <v>张旺</v>
          </cell>
          <cell r="B231" t="str">
            <v>无锡清扬</v>
          </cell>
        </row>
        <row r="232">
          <cell r="A232" t="str">
            <v>徐勇1</v>
          </cell>
          <cell r="B232" t="str">
            <v>无锡清扬</v>
          </cell>
        </row>
        <row r="233">
          <cell r="A233" t="str">
            <v>刘秀云</v>
          </cell>
          <cell r="B233" t="str">
            <v>无锡清扬</v>
          </cell>
        </row>
        <row r="234">
          <cell r="A234" t="str">
            <v>郭正平</v>
          </cell>
          <cell r="B234" t="str">
            <v>无锡清扬</v>
          </cell>
        </row>
        <row r="235">
          <cell r="A235" t="str">
            <v>刘小进</v>
          </cell>
          <cell r="B235" t="str">
            <v>无锡清扬</v>
          </cell>
        </row>
        <row r="236">
          <cell r="A236" t="str">
            <v>徐克美</v>
          </cell>
          <cell r="B236" t="str">
            <v>无锡清扬</v>
          </cell>
        </row>
        <row r="237">
          <cell r="A237" t="str">
            <v>陈萌</v>
          </cell>
          <cell r="B237" t="str">
            <v>无锡清扬</v>
          </cell>
        </row>
        <row r="238">
          <cell r="A238" t="str">
            <v>张保方</v>
          </cell>
          <cell r="B238" t="str">
            <v>无锡清扬</v>
          </cell>
        </row>
        <row r="239">
          <cell r="A239" t="str">
            <v>丁家虎</v>
          </cell>
          <cell r="B239" t="str">
            <v>无锡清扬</v>
          </cell>
        </row>
        <row r="239">
          <cell r="D239" t="str">
            <v>业务员</v>
          </cell>
        </row>
        <row r="240">
          <cell r="A240" t="str">
            <v>陈亚宇</v>
          </cell>
          <cell r="B240" t="str">
            <v>无锡清扬</v>
          </cell>
        </row>
        <row r="241">
          <cell r="A241" t="str">
            <v>蒋正凤</v>
          </cell>
          <cell r="B241" t="str">
            <v>无锡清扬</v>
          </cell>
        </row>
        <row r="241">
          <cell r="D241" t="str">
            <v>业务员</v>
          </cell>
        </row>
        <row r="242">
          <cell r="A242" t="str">
            <v>王琴</v>
          </cell>
          <cell r="B242" t="str">
            <v>无锡清扬</v>
          </cell>
        </row>
        <row r="243">
          <cell r="A243" t="str">
            <v>杨兴法</v>
          </cell>
          <cell r="B243" t="str">
            <v>无锡清扬</v>
          </cell>
        </row>
        <row r="244">
          <cell r="A244" t="str">
            <v>郑敏</v>
          </cell>
          <cell r="B244" t="str">
            <v>无锡清扬</v>
          </cell>
        </row>
        <row r="245">
          <cell r="A245" t="str">
            <v>郑克兵</v>
          </cell>
          <cell r="B245" t="str">
            <v>无锡清扬</v>
          </cell>
        </row>
        <row r="246">
          <cell r="A246" t="str">
            <v>王月红</v>
          </cell>
          <cell r="B246" t="str">
            <v>无锡清扬</v>
          </cell>
        </row>
        <row r="247">
          <cell r="A247" t="str">
            <v>孔玲娟（无续佣）</v>
          </cell>
          <cell r="B247" t="str">
            <v>江阴</v>
          </cell>
        </row>
        <row r="248">
          <cell r="A248" t="str">
            <v>顾一敏</v>
          </cell>
          <cell r="B248" t="str">
            <v>江阴</v>
          </cell>
        </row>
        <row r="249">
          <cell r="A249" t="str">
            <v>郭园园</v>
          </cell>
          <cell r="B249" t="str">
            <v>江阴</v>
          </cell>
        </row>
        <row r="250">
          <cell r="A250" t="str">
            <v>刘连凤</v>
          </cell>
          <cell r="B250" t="str">
            <v>无锡清杨</v>
          </cell>
        </row>
        <row r="251">
          <cell r="A251" t="str">
            <v>虞惠平</v>
          </cell>
          <cell r="B251" t="str">
            <v>江阴</v>
          </cell>
        </row>
        <row r="252">
          <cell r="A252" t="str">
            <v>张丽1</v>
          </cell>
          <cell r="B252" t="str">
            <v>江阴</v>
          </cell>
        </row>
        <row r="253">
          <cell r="A253" t="str">
            <v>王巧波</v>
          </cell>
          <cell r="B253" t="str">
            <v>江阴</v>
          </cell>
        </row>
        <row r="254">
          <cell r="A254" t="str">
            <v>朱彩萍</v>
          </cell>
          <cell r="B254" t="str">
            <v>江阴</v>
          </cell>
        </row>
        <row r="255">
          <cell r="A255" t="str">
            <v>黄翔</v>
          </cell>
          <cell r="B255" t="str">
            <v>江阴</v>
          </cell>
        </row>
        <row r="256">
          <cell r="A256" t="str">
            <v>唐敏2</v>
          </cell>
          <cell r="B256" t="str">
            <v>江阴</v>
          </cell>
        </row>
        <row r="256">
          <cell r="D256" t="str">
            <v>业务员</v>
          </cell>
        </row>
        <row r="257">
          <cell r="A257" t="str">
            <v>朱恒余</v>
          </cell>
          <cell r="B257" t="str">
            <v>江阴</v>
          </cell>
        </row>
        <row r="258">
          <cell r="A258" t="str">
            <v>施磊</v>
          </cell>
          <cell r="B258" t="str">
            <v>无锡惠山三部</v>
          </cell>
          <cell r="C258" t="str">
            <v>200a</v>
          </cell>
        </row>
        <row r="259">
          <cell r="A259" t="str">
            <v>尤莲芬（无续佣）</v>
          </cell>
          <cell r="B259" t="str">
            <v>江阴</v>
          </cell>
        </row>
        <row r="259">
          <cell r="D259" t="str">
            <v>业务员</v>
          </cell>
        </row>
        <row r="260">
          <cell r="A260" t="str">
            <v>刘玉妹</v>
          </cell>
          <cell r="B260" t="str">
            <v>江阴</v>
          </cell>
        </row>
        <row r="260">
          <cell r="D260" t="str">
            <v>业务员</v>
          </cell>
        </row>
        <row r="261">
          <cell r="A261" t="str">
            <v>方俊超</v>
          </cell>
          <cell r="B261" t="str">
            <v>常熟</v>
          </cell>
        </row>
        <row r="262">
          <cell r="A262" t="str">
            <v>洪福元</v>
          </cell>
          <cell r="B262" t="str">
            <v>靖江</v>
          </cell>
        </row>
        <row r="263">
          <cell r="A263" t="str">
            <v>刘烨茹</v>
          </cell>
          <cell r="B263" t="str">
            <v>靖江</v>
          </cell>
        </row>
        <row r="264">
          <cell r="A264" t="str">
            <v>吴静3</v>
          </cell>
          <cell r="B264" t="str">
            <v>靖江</v>
          </cell>
        </row>
        <row r="265">
          <cell r="A265" t="str">
            <v>王颖</v>
          </cell>
          <cell r="B265" t="str">
            <v>靖江</v>
          </cell>
        </row>
        <row r="266">
          <cell r="A266" t="str">
            <v>魏娟</v>
          </cell>
          <cell r="B266" t="str">
            <v>靖江</v>
          </cell>
        </row>
        <row r="267">
          <cell r="A267" t="str">
            <v>张毅</v>
          </cell>
          <cell r="B267" t="str">
            <v>靖江</v>
          </cell>
        </row>
        <row r="268">
          <cell r="A268" t="str">
            <v>陈桂英</v>
          </cell>
          <cell r="B268" t="str">
            <v>靖江</v>
          </cell>
        </row>
        <row r="269">
          <cell r="A269" t="str">
            <v>韦蔚</v>
          </cell>
          <cell r="B269" t="str">
            <v>靖江</v>
          </cell>
        </row>
        <row r="270">
          <cell r="A270" t="str">
            <v>陈诚</v>
          </cell>
          <cell r="B270" t="str">
            <v>靖江</v>
          </cell>
        </row>
        <row r="271">
          <cell r="A271" t="str">
            <v>高云</v>
          </cell>
          <cell r="B271" t="str">
            <v>靖江</v>
          </cell>
        </row>
        <row r="272">
          <cell r="A272" t="str">
            <v>张立宏</v>
          </cell>
          <cell r="B272" t="str">
            <v>靖江</v>
          </cell>
        </row>
        <row r="273">
          <cell r="A273" t="str">
            <v>吴国良</v>
          </cell>
          <cell r="B273" t="str">
            <v>靖江</v>
          </cell>
        </row>
        <row r="274">
          <cell r="A274" t="str">
            <v>刘伯媛</v>
          </cell>
          <cell r="B274" t="str">
            <v>靖江</v>
          </cell>
        </row>
        <row r="275">
          <cell r="A275" t="str">
            <v>任雪雪</v>
          </cell>
          <cell r="B275" t="str">
            <v>靖江</v>
          </cell>
        </row>
        <row r="276">
          <cell r="A276" t="str">
            <v>侯春荣</v>
          </cell>
          <cell r="B276" t="str">
            <v>靖江</v>
          </cell>
        </row>
        <row r="277">
          <cell r="A277" t="str">
            <v>陶静1</v>
          </cell>
          <cell r="B277" t="str">
            <v>靖江</v>
          </cell>
        </row>
        <row r="278">
          <cell r="A278" t="str">
            <v>夏兴根</v>
          </cell>
          <cell r="B278" t="str">
            <v>靖江</v>
          </cell>
        </row>
        <row r="279">
          <cell r="A279" t="str">
            <v>仇顺娣</v>
          </cell>
          <cell r="B279" t="str">
            <v>靖江</v>
          </cell>
        </row>
        <row r="280">
          <cell r="A280" t="str">
            <v>张燕青</v>
          </cell>
          <cell r="B280" t="str">
            <v>靖江</v>
          </cell>
        </row>
        <row r="281">
          <cell r="A281" t="str">
            <v>朱小美</v>
          </cell>
          <cell r="B281" t="str">
            <v>靖江</v>
          </cell>
        </row>
        <row r="282">
          <cell r="A282" t="str">
            <v>卢祥文</v>
          </cell>
          <cell r="B282" t="str">
            <v>靖江</v>
          </cell>
        </row>
        <row r="283">
          <cell r="A283" t="str">
            <v>张淑兰</v>
          </cell>
          <cell r="B283" t="str">
            <v>六壬真</v>
          </cell>
        </row>
        <row r="284">
          <cell r="A284" t="str">
            <v>王苡蓉</v>
          </cell>
          <cell r="B284" t="str">
            <v>六壬真</v>
          </cell>
        </row>
        <row r="285">
          <cell r="A285" t="str">
            <v>林育嘉</v>
          </cell>
          <cell r="B285" t="str">
            <v>六壬真</v>
          </cell>
        </row>
        <row r="286">
          <cell r="A286" t="str">
            <v>张豪升</v>
          </cell>
          <cell r="B286" t="str">
            <v>六壬真</v>
          </cell>
        </row>
        <row r="287">
          <cell r="A287" t="str">
            <v>陈震诠</v>
          </cell>
          <cell r="B287" t="str">
            <v>六壬真</v>
          </cell>
        </row>
        <row r="288">
          <cell r="A288" t="str">
            <v>洪怡洁</v>
          </cell>
          <cell r="B288" t="str">
            <v>六壬真</v>
          </cell>
        </row>
        <row r="289">
          <cell r="A289" t="str">
            <v>陈育璇</v>
          </cell>
          <cell r="B289" t="str">
            <v>六壬真</v>
          </cell>
        </row>
        <row r="290">
          <cell r="A290" t="str">
            <v>陈榕生</v>
          </cell>
          <cell r="B290" t="str">
            <v>六壬真</v>
          </cell>
        </row>
        <row r="291">
          <cell r="A291" t="str">
            <v>唐文芳</v>
          </cell>
          <cell r="B291" t="str">
            <v>六壬真</v>
          </cell>
        </row>
        <row r="292">
          <cell r="A292" t="str">
            <v>周冠颖</v>
          </cell>
          <cell r="B292" t="str">
            <v>六壬真</v>
          </cell>
        </row>
        <row r="293">
          <cell r="A293" t="str">
            <v>杨静</v>
          </cell>
          <cell r="B293" t="str">
            <v>六壬真</v>
          </cell>
        </row>
        <row r="294">
          <cell r="A294" t="str">
            <v>王薇婷</v>
          </cell>
          <cell r="B294" t="str">
            <v>六壬真</v>
          </cell>
        </row>
        <row r="295">
          <cell r="A295" t="str">
            <v>刘孟纯</v>
          </cell>
          <cell r="B295" t="str">
            <v>六壬真</v>
          </cell>
        </row>
        <row r="296">
          <cell r="A296" t="str">
            <v>刘孟洁</v>
          </cell>
          <cell r="B296" t="str">
            <v>六壬真</v>
          </cell>
        </row>
        <row r="297">
          <cell r="A297" t="str">
            <v>周斌2</v>
          </cell>
          <cell r="B297" t="str">
            <v>六壬真</v>
          </cell>
        </row>
        <row r="298">
          <cell r="A298" t="str">
            <v>姜琳</v>
          </cell>
          <cell r="B298" t="str">
            <v>六壬真</v>
          </cell>
        </row>
        <row r="299">
          <cell r="A299" t="str">
            <v>翁鼎钧</v>
          </cell>
          <cell r="B299" t="str">
            <v>六壬真</v>
          </cell>
        </row>
        <row r="300">
          <cell r="A300" t="str">
            <v>宋培莲</v>
          </cell>
          <cell r="B300" t="str">
            <v>六壬真</v>
          </cell>
        </row>
        <row r="301">
          <cell r="A301" t="str">
            <v>杨雪灵</v>
          </cell>
          <cell r="B301" t="str">
            <v>六壬真</v>
          </cell>
        </row>
        <row r="302">
          <cell r="A302" t="str">
            <v>郑秀兰</v>
          </cell>
          <cell r="B302" t="str">
            <v>六壬真</v>
          </cell>
        </row>
        <row r="303">
          <cell r="A303" t="str">
            <v>王中查</v>
          </cell>
          <cell r="B303" t="str">
            <v>六壬真</v>
          </cell>
        </row>
        <row r="304">
          <cell r="A304" t="str">
            <v>薛燕</v>
          </cell>
          <cell r="B304" t="str">
            <v>六壬真</v>
          </cell>
        </row>
        <row r="305">
          <cell r="A305" t="str">
            <v>陆飞羽</v>
          </cell>
          <cell r="B305" t="str">
            <v>六壬真</v>
          </cell>
        </row>
        <row r="306">
          <cell r="A306" t="str">
            <v>苏佑祥</v>
          </cell>
          <cell r="B306" t="str">
            <v>六壬真</v>
          </cell>
        </row>
        <row r="307">
          <cell r="A307" t="str">
            <v>范淑婉</v>
          </cell>
          <cell r="B307" t="str">
            <v>六壬真</v>
          </cell>
        </row>
        <row r="308">
          <cell r="A308" t="str">
            <v>孙春巧</v>
          </cell>
          <cell r="B308" t="str">
            <v>六壬真</v>
          </cell>
        </row>
        <row r="309">
          <cell r="A309" t="str">
            <v>陈致纶</v>
          </cell>
          <cell r="B309" t="str">
            <v>六壬真</v>
          </cell>
        </row>
        <row r="310">
          <cell r="A310" t="str">
            <v>翁瑞祺</v>
          </cell>
          <cell r="B310" t="str">
            <v>六壬真</v>
          </cell>
        </row>
        <row r="311">
          <cell r="A311" t="str">
            <v>陶健</v>
          </cell>
          <cell r="B311" t="str">
            <v>六壬真</v>
          </cell>
        </row>
        <row r="312">
          <cell r="A312" t="str">
            <v>张月秋</v>
          </cell>
          <cell r="B312" t="str">
            <v>六壬真</v>
          </cell>
        </row>
        <row r="313">
          <cell r="A313" t="str">
            <v>陈均韦</v>
          </cell>
          <cell r="B313" t="str">
            <v>六壬真</v>
          </cell>
        </row>
        <row r="314">
          <cell r="A314" t="str">
            <v>关正平</v>
          </cell>
          <cell r="B314" t="str">
            <v>六壬真</v>
          </cell>
        </row>
        <row r="315">
          <cell r="A315" t="str">
            <v>潘桂霞</v>
          </cell>
          <cell r="B315" t="str">
            <v>六壬真</v>
          </cell>
        </row>
        <row r="316">
          <cell r="A316" t="str">
            <v>李靖苇</v>
          </cell>
          <cell r="B316" t="str">
            <v>六壬真</v>
          </cell>
        </row>
        <row r="317">
          <cell r="A317" t="str">
            <v>矣凤仙</v>
          </cell>
          <cell r="B317" t="str">
            <v>六壬真</v>
          </cell>
        </row>
        <row r="318">
          <cell r="A318" t="str">
            <v>吴承翰</v>
          </cell>
          <cell r="B318" t="str">
            <v>六壬真</v>
          </cell>
        </row>
        <row r="319">
          <cell r="A319" t="str">
            <v>王坚1</v>
          </cell>
          <cell r="B319" t="str">
            <v>六壬真</v>
          </cell>
        </row>
        <row r="320">
          <cell r="A320" t="str">
            <v>马荣辉</v>
          </cell>
          <cell r="B320" t="str">
            <v>六壬真</v>
          </cell>
        </row>
        <row r="321">
          <cell r="A321" t="str">
            <v>庄晓燕</v>
          </cell>
          <cell r="B321" t="str">
            <v>六壬真</v>
          </cell>
        </row>
        <row r="322">
          <cell r="A322" t="str">
            <v>凡启珍</v>
          </cell>
          <cell r="B322" t="str">
            <v>六壬真</v>
          </cell>
        </row>
        <row r="323">
          <cell r="A323" t="str">
            <v>吴晨浩</v>
          </cell>
          <cell r="B323" t="str">
            <v>六壬真</v>
          </cell>
        </row>
        <row r="324">
          <cell r="A324" t="str">
            <v>杨龙华</v>
          </cell>
          <cell r="B324" t="str">
            <v>六壬真</v>
          </cell>
        </row>
        <row r="325">
          <cell r="A325" t="str">
            <v>邱珏</v>
          </cell>
          <cell r="B325" t="str">
            <v>六壬真</v>
          </cell>
        </row>
        <row r="326">
          <cell r="A326" t="str">
            <v>周晓伟</v>
          </cell>
          <cell r="B326" t="str">
            <v>六壬真</v>
          </cell>
        </row>
        <row r="327">
          <cell r="A327" t="str">
            <v>阮卫定</v>
          </cell>
          <cell r="B327" t="str">
            <v>六壬真</v>
          </cell>
        </row>
        <row r="328">
          <cell r="A328" t="str">
            <v>张丽珍</v>
          </cell>
          <cell r="B328" t="str">
            <v>六壬真</v>
          </cell>
        </row>
        <row r="328">
          <cell r="D328" t="str">
            <v>业务员</v>
          </cell>
        </row>
        <row r="329">
          <cell r="A329" t="str">
            <v>王英辉</v>
          </cell>
          <cell r="B329" t="str">
            <v>六壬真</v>
          </cell>
        </row>
        <row r="329">
          <cell r="D329" t="str">
            <v>业务员</v>
          </cell>
        </row>
        <row r="330">
          <cell r="A330" t="str">
            <v>洪意清</v>
          </cell>
          <cell r="B330" t="str">
            <v>六壬真</v>
          </cell>
        </row>
        <row r="330">
          <cell r="D330" t="str">
            <v>业务员</v>
          </cell>
        </row>
        <row r="331">
          <cell r="A331" t="str">
            <v>叶梅</v>
          </cell>
          <cell r="B331" t="str">
            <v>六壬真</v>
          </cell>
        </row>
        <row r="331">
          <cell r="D331" t="str">
            <v>业务员</v>
          </cell>
        </row>
        <row r="332">
          <cell r="A332" t="str">
            <v>许玲</v>
          </cell>
          <cell r="B332" t="str">
            <v>六壬真</v>
          </cell>
        </row>
        <row r="332">
          <cell r="D332" t="str">
            <v>业务员</v>
          </cell>
        </row>
        <row r="333">
          <cell r="A333" t="str">
            <v>彭映萱</v>
          </cell>
          <cell r="B333" t="str">
            <v>六壬真</v>
          </cell>
        </row>
        <row r="333">
          <cell r="D333" t="str">
            <v>业务员</v>
          </cell>
        </row>
        <row r="334">
          <cell r="A334" t="str">
            <v>王艾芹</v>
          </cell>
          <cell r="B334" t="str">
            <v>六壬真</v>
          </cell>
        </row>
        <row r="334">
          <cell r="D334" t="str">
            <v>业务员</v>
          </cell>
        </row>
        <row r="335">
          <cell r="A335" t="str">
            <v>杨琇如</v>
          </cell>
          <cell r="B335" t="str">
            <v>六壬真</v>
          </cell>
        </row>
        <row r="335">
          <cell r="D335" t="str">
            <v>业务员</v>
          </cell>
        </row>
        <row r="336">
          <cell r="A336" t="str">
            <v>朱静文</v>
          </cell>
          <cell r="B336" t="str">
            <v>六壬真</v>
          </cell>
        </row>
        <row r="336">
          <cell r="D336" t="str">
            <v>业务员</v>
          </cell>
        </row>
        <row r="337">
          <cell r="A337" t="str">
            <v>时春龙</v>
          </cell>
          <cell r="B337" t="str">
            <v>六壬真</v>
          </cell>
        </row>
        <row r="338">
          <cell r="A338" t="str">
            <v>卢春萍</v>
          </cell>
          <cell r="B338" t="str">
            <v>南通卢春萍</v>
          </cell>
        </row>
        <row r="338">
          <cell r="D338" t="str">
            <v>业务员</v>
          </cell>
        </row>
        <row r="339">
          <cell r="A339" t="str">
            <v>孙一文</v>
          </cell>
          <cell r="B339" t="str">
            <v>江阴华士</v>
          </cell>
          <cell r="C339" t="str">
            <v>900</v>
          </cell>
          <cell r="D339" t="str">
            <v>业务员</v>
          </cell>
        </row>
        <row r="340">
          <cell r="A340" t="str">
            <v>孙启铭</v>
          </cell>
          <cell r="B340" t="str">
            <v>江阴华士</v>
          </cell>
        </row>
        <row r="341">
          <cell r="A341" t="str">
            <v>朱海军</v>
          </cell>
          <cell r="B341" t="str">
            <v>南通朱海军</v>
          </cell>
          <cell r="C341" t="str">
            <v>500a</v>
          </cell>
        </row>
        <row r="342">
          <cell r="A342" t="str">
            <v>吴超</v>
          </cell>
          <cell r="B342" t="str">
            <v>徐州</v>
          </cell>
          <cell r="C342" t="str">
            <v>102</v>
          </cell>
          <cell r="D342" t="str">
            <v>业务员</v>
          </cell>
        </row>
        <row r="343">
          <cell r="A343" t="str">
            <v>徐津京</v>
          </cell>
          <cell r="B343" t="str">
            <v>徐州</v>
          </cell>
        </row>
        <row r="343">
          <cell r="D343" t="str">
            <v>业务员</v>
          </cell>
        </row>
        <row r="344">
          <cell r="A344" t="str">
            <v>徐种宇</v>
          </cell>
          <cell r="B344" t="str">
            <v>徐州</v>
          </cell>
        </row>
        <row r="344">
          <cell r="D344" t="str">
            <v>业务员</v>
          </cell>
        </row>
        <row r="345">
          <cell r="A345" t="str">
            <v>李彦斌</v>
          </cell>
          <cell r="B345" t="str">
            <v>徐州</v>
          </cell>
        </row>
        <row r="345">
          <cell r="D345" t="str">
            <v>业务员</v>
          </cell>
        </row>
        <row r="346">
          <cell r="A346" t="str">
            <v>华容</v>
          </cell>
          <cell r="B346" t="str">
            <v>徐州</v>
          </cell>
        </row>
        <row r="346">
          <cell r="D346" t="str">
            <v>业务员</v>
          </cell>
        </row>
        <row r="347">
          <cell r="A347" t="str">
            <v>茅悦</v>
          </cell>
          <cell r="B347" t="str">
            <v>镇江夏小青</v>
          </cell>
        </row>
        <row r="348">
          <cell r="A348" t="str">
            <v>沈小妹</v>
          </cell>
          <cell r="B348" t="str">
            <v>江阴</v>
          </cell>
        </row>
        <row r="349">
          <cell r="A349" t="str">
            <v>韩菲</v>
          </cell>
          <cell r="B349" t="str">
            <v>高邮韩忠年</v>
          </cell>
        </row>
        <row r="350">
          <cell r="A350" t="str">
            <v>邵崎</v>
          </cell>
          <cell r="B350" t="str">
            <v>南通吴越</v>
          </cell>
          <cell r="C350" t="str">
            <v>251</v>
          </cell>
          <cell r="D350" t="str">
            <v>业务员</v>
          </cell>
        </row>
        <row r="351">
          <cell r="A351" t="str">
            <v>崇川舜盈健康信息咨询服务中心</v>
          </cell>
          <cell r="B351" t="str">
            <v>南通吴越</v>
          </cell>
        </row>
        <row r="352">
          <cell r="A352" t="str">
            <v>滨湖区马山士付商务信息咨询服务部</v>
          </cell>
          <cell r="B352" t="str">
            <v>无锡滨湖</v>
          </cell>
        </row>
        <row r="352">
          <cell r="D352" t="str">
            <v>业务员</v>
          </cell>
        </row>
        <row r="353">
          <cell r="A353" t="str">
            <v>张兰英</v>
          </cell>
          <cell r="B353" t="str">
            <v>高邮刘广领</v>
          </cell>
        </row>
        <row r="353">
          <cell r="D353" t="str">
            <v>业务员</v>
          </cell>
        </row>
        <row r="354">
          <cell r="A354" t="str">
            <v>朱梅珍</v>
          </cell>
          <cell r="B354" t="str">
            <v>张家港曹志宏</v>
          </cell>
          <cell r="C354" t="str">
            <v>61003</v>
          </cell>
          <cell r="D354" t="str">
            <v>业务员</v>
          </cell>
        </row>
        <row r="355">
          <cell r="A355" t="str">
            <v>霍珍霞</v>
          </cell>
          <cell r="B355" t="str">
            <v>张家港曹志宏</v>
          </cell>
          <cell r="C355" t="str">
            <v>61004</v>
          </cell>
          <cell r="D355" t="str">
            <v>主管</v>
          </cell>
        </row>
        <row r="356">
          <cell r="A356" t="str">
            <v>张庆楠</v>
          </cell>
          <cell r="B356" t="str">
            <v>张家港曹志宏</v>
          </cell>
          <cell r="C356" t="str">
            <v>61005</v>
          </cell>
          <cell r="D356" t="str">
            <v>主管</v>
          </cell>
        </row>
        <row r="357">
          <cell r="A357" t="str">
            <v>张小平</v>
          </cell>
          <cell r="B357" t="str">
            <v>江阴</v>
          </cell>
        </row>
        <row r="358">
          <cell r="A358" t="str">
            <v>李建民</v>
          </cell>
          <cell r="B358" t="str">
            <v>江阴</v>
          </cell>
        </row>
        <row r="359">
          <cell r="A359" t="str">
            <v>周洁1</v>
          </cell>
          <cell r="B359" t="str">
            <v>江阴</v>
          </cell>
        </row>
        <row r="360">
          <cell r="A360" t="str">
            <v>刘静（无续佣）</v>
          </cell>
          <cell r="B360" t="str">
            <v>江阴</v>
          </cell>
        </row>
        <row r="360">
          <cell r="D360" t="str">
            <v>业务员</v>
          </cell>
        </row>
        <row r="361">
          <cell r="A361" t="str">
            <v>束晨炜（无续佣）</v>
          </cell>
          <cell r="B361" t="str">
            <v>江阴</v>
          </cell>
        </row>
        <row r="362">
          <cell r="A362" t="str">
            <v>吴静2</v>
          </cell>
          <cell r="B362" t="str">
            <v>江阴</v>
          </cell>
        </row>
        <row r="363">
          <cell r="A363" t="str">
            <v>夏麟（无续佣）</v>
          </cell>
          <cell r="B363" t="str">
            <v>江阴</v>
          </cell>
        </row>
        <row r="364">
          <cell r="A364" t="str">
            <v>赵梦琪（无续佣）</v>
          </cell>
          <cell r="B364" t="str">
            <v>江阴</v>
          </cell>
        </row>
        <row r="365">
          <cell r="A365" t="str">
            <v>王莉萍</v>
          </cell>
          <cell r="B365" t="str">
            <v>江阴</v>
          </cell>
        </row>
        <row r="366">
          <cell r="A366" t="str">
            <v>胡敏2</v>
          </cell>
          <cell r="B366" t="str">
            <v>江阴</v>
          </cell>
        </row>
        <row r="367">
          <cell r="A367" t="str">
            <v>方敏</v>
          </cell>
          <cell r="B367" t="str">
            <v>江阴</v>
          </cell>
        </row>
        <row r="368">
          <cell r="A368" t="str">
            <v>高蕾</v>
          </cell>
          <cell r="B368" t="str">
            <v>江阴</v>
          </cell>
        </row>
        <row r="369">
          <cell r="A369" t="str">
            <v>缪飞</v>
          </cell>
          <cell r="B369" t="str">
            <v>江阴</v>
          </cell>
        </row>
        <row r="370">
          <cell r="A370" t="str">
            <v>缪剑英</v>
          </cell>
          <cell r="B370" t="str">
            <v>江阴</v>
          </cell>
          <cell r="C370" t="str">
            <v>030901</v>
          </cell>
          <cell r="D370" t="str">
            <v>业务员</v>
          </cell>
        </row>
        <row r="371">
          <cell r="A371" t="str">
            <v>刘巧芬</v>
          </cell>
          <cell r="B371" t="str">
            <v>江阴</v>
          </cell>
          <cell r="C371" t="str">
            <v>030902</v>
          </cell>
          <cell r="D371" t="str">
            <v>业务员</v>
          </cell>
        </row>
        <row r="372">
          <cell r="A372" t="str">
            <v>刘丹2</v>
          </cell>
          <cell r="B372" t="str">
            <v>江阴</v>
          </cell>
          <cell r="C372" t="str">
            <v>030905</v>
          </cell>
          <cell r="D372" t="str">
            <v>业务员</v>
          </cell>
        </row>
        <row r="373">
          <cell r="A373" t="str">
            <v>徐小静</v>
          </cell>
          <cell r="B373" t="str">
            <v>江阴</v>
          </cell>
          <cell r="C373" t="str">
            <v>030906</v>
          </cell>
          <cell r="D373" t="str">
            <v>业务员</v>
          </cell>
        </row>
        <row r="374">
          <cell r="A374" t="str">
            <v>王凤</v>
          </cell>
          <cell r="B374" t="str">
            <v>江阴</v>
          </cell>
          <cell r="C374" t="str">
            <v>030907</v>
          </cell>
          <cell r="D374" t="str">
            <v>业务员</v>
          </cell>
        </row>
        <row r="375">
          <cell r="A375" t="str">
            <v>周于斐</v>
          </cell>
          <cell r="B375" t="str">
            <v>江阴</v>
          </cell>
          <cell r="C375" t="str">
            <v>030904</v>
          </cell>
          <cell r="D375" t="str">
            <v>业务员</v>
          </cell>
        </row>
        <row r="376">
          <cell r="A376" t="str">
            <v>方磊</v>
          </cell>
          <cell r="B376" t="str">
            <v>江阴</v>
          </cell>
          <cell r="C376" t="str">
            <v>030903</v>
          </cell>
          <cell r="D376" t="str">
            <v>业务员</v>
          </cell>
        </row>
        <row r="377">
          <cell r="A377" t="str">
            <v>颜美珍</v>
          </cell>
          <cell r="B377" t="str">
            <v>江阴</v>
          </cell>
        </row>
        <row r="378">
          <cell r="A378" t="str">
            <v>黄咏琴</v>
          </cell>
          <cell r="B378" t="str">
            <v>江阴</v>
          </cell>
        </row>
        <row r="379">
          <cell r="A379" t="str">
            <v>曹永奎</v>
          </cell>
          <cell r="B379" t="str">
            <v>江阴</v>
          </cell>
        </row>
        <row r="379">
          <cell r="D379" t="str">
            <v>业务员</v>
          </cell>
        </row>
        <row r="380">
          <cell r="A380" t="str">
            <v>何美芬</v>
          </cell>
          <cell r="B380" t="str">
            <v>江阴</v>
          </cell>
        </row>
        <row r="381">
          <cell r="A381" t="str">
            <v>殷婷（无续佣）</v>
          </cell>
          <cell r="B381" t="str">
            <v>江阴</v>
          </cell>
        </row>
        <row r="382">
          <cell r="A382" t="str">
            <v>堵丽龙（无续佣）</v>
          </cell>
          <cell r="B382" t="str">
            <v>江阴</v>
          </cell>
        </row>
        <row r="383">
          <cell r="A383" t="str">
            <v>何郦蕾（无续佣）</v>
          </cell>
          <cell r="B383" t="str">
            <v>江阴</v>
          </cell>
        </row>
        <row r="384">
          <cell r="A384" t="str">
            <v>俞建平</v>
          </cell>
          <cell r="B384" t="str">
            <v>江阴</v>
          </cell>
        </row>
        <row r="385">
          <cell r="A385" t="str">
            <v>郭晓林</v>
          </cell>
          <cell r="B385" t="str">
            <v>江阴</v>
          </cell>
        </row>
        <row r="386">
          <cell r="A386" t="str">
            <v>曹红亚</v>
          </cell>
          <cell r="B386" t="str">
            <v>江阴</v>
          </cell>
        </row>
        <row r="387">
          <cell r="A387" t="str">
            <v>王建英1（无续佣）</v>
          </cell>
          <cell r="B387" t="str">
            <v>江阴</v>
          </cell>
        </row>
        <row r="388">
          <cell r="A388" t="str">
            <v>詹春花</v>
          </cell>
          <cell r="B388" t="str">
            <v>江阴</v>
          </cell>
        </row>
        <row r="389">
          <cell r="A389" t="str">
            <v>钱国明</v>
          </cell>
          <cell r="B389" t="str">
            <v>江阴</v>
          </cell>
        </row>
        <row r="390">
          <cell r="A390" t="str">
            <v>杜雪芬（无续佣）</v>
          </cell>
          <cell r="B390" t="str">
            <v>江阴</v>
          </cell>
        </row>
        <row r="391">
          <cell r="A391" t="str">
            <v>薛晓红</v>
          </cell>
          <cell r="B391" t="str">
            <v>江阴</v>
          </cell>
        </row>
        <row r="392">
          <cell r="A392" t="str">
            <v>陈健</v>
          </cell>
          <cell r="B392" t="str">
            <v>江阴</v>
          </cell>
        </row>
        <row r="392">
          <cell r="D392" t="str">
            <v>业务员</v>
          </cell>
        </row>
        <row r="393">
          <cell r="A393" t="str">
            <v>华宏（无续佣）</v>
          </cell>
          <cell r="B393" t="str">
            <v>江阴</v>
          </cell>
        </row>
        <row r="393">
          <cell r="D393" t="str">
            <v>业务员</v>
          </cell>
        </row>
        <row r="394">
          <cell r="A394" t="str">
            <v>龚如平</v>
          </cell>
          <cell r="B394" t="str">
            <v>江阴</v>
          </cell>
        </row>
        <row r="395">
          <cell r="A395" t="str">
            <v>卞祥洁（无续佣）</v>
          </cell>
          <cell r="B395" t="str">
            <v>江阴周庄</v>
          </cell>
        </row>
        <row r="395">
          <cell r="D395" t="str">
            <v>业务员</v>
          </cell>
        </row>
        <row r="396">
          <cell r="A396" t="str">
            <v>姚静（无续佣）</v>
          </cell>
          <cell r="B396" t="str">
            <v>江阴</v>
          </cell>
          <cell r="C396" t="str">
            <v>0311</v>
          </cell>
          <cell r="D396" t="str">
            <v>业务员</v>
          </cell>
        </row>
        <row r="397">
          <cell r="A397" t="str">
            <v>王雨薇（无续佣）</v>
          </cell>
          <cell r="B397" t="str">
            <v>江阴</v>
          </cell>
          <cell r="C397" t="str">
            <v>031401</v>
          </cell>
          <cell r="D397" t="str">
            <v>业务员</v>
          </cell>
        </row>
        <row r="398">
          <cell r="A398" t="str">
            <v>邓鸣军</v>
          </cell>
          <cell r="B398" t="str">
            <v>江阴</v>
          </cell>
        </row>
        <row r="399">
          <cell r="A399" t="str">
            <v>陆丽娟（无续佣）</v>
          </cell>
          <cell r="B399" t="str">
            <v>江阴</v>
          </cell>
        </row>
        <row r="400">
          <cell r="A400" t="str">
            <v>罗玉华</v>
          </cell>
          <cell r="B400" t="str">
            <v>江阴</v>
          </cell>
        </row>
        <row r="401">
          <cell r="A401" t="str">
            <v>辛英（无续佣）</v>
          </cell>
          <cell r="B401" t="str">
            <v>江阴</v>
          </cell>
        </row>
        <row r="402">
          <cell r="A402" t="str">
            <v>赵一粟</v>
          </cell>
          <cell r="B402" t="str">
            <v>江阴</v>
          </cell>
        </row>
        <row r="402">
          <cell r="D402" t="str">
            <v>业务员</v>
          </cell>
        </row>
        <row r="403">
          <cell r="A403" t="str">
            <v>周菊芬（无续佣）</v>
          </cell>
          <cell r="B403" t="str">
            <v>江阴</v>
          </cell>
        </row>
        <row r="403">
          <cell r="D403" t="str">
            <v>业务员</v>
          </cell>
        </row>
        <row r="404">
          <cell r="A404" t="str">
            <v>戴小燕</v>
          </cell>
          <cell r="B404" t="str">
            <v>江阴</v>
          </cell>
        </row>
        <row r="405">
          <cell r="A405" t="str">
            <v>陈达</v>
          </cell>
          <cell r="B405" t="str">
            <v>江阴</v>
          </cell>
        </row>
        <row r="406">
          <cell r="A406" t="str">
            <v>赵惠君</v>
          </cell>
          <cell r="B406" t="str">
            <v>江阴</v>
          </cell>
        </row>
        <row r="407">
          <cell r="A407" t="str">
            <v>张焱</v>
          </cell>
          <cell r="B407" t="str">
            <v>江阴</v>
          </cell>
        </row>
        <row r="408">
          <cell r="A408" t="str">
            <v>蔡英</v>
          </cell>
          <cell r="B408" t="str">
            <v>江阴</v>
          </cell>
        </row>
        <row r="409">
          <cell r="A409" t="str">
            <v>邵秀文</v>
          </cell>
          <cell r="B409" t="str">
            <v>江阴</v>
          </cell>
        </row>
        <row r="410">
          <cell r="A410" t="str">
            <v>周琴2（无续佣）</v>
          </cell>
          <cell r="B410" t="str">
            <v>江阴</v>
          </cell>
        </row>
        <row r="411">
          <cell r="A411" t="str">
            <v>黄慈清</v>
          </cell>
          <cell r="B411" t="str">
            <v>江阴</v>
          </cell>
        </row>
        <row r="412">
          <cell r="A412" t="str">
            <v>张琰</v>
          </cell>
          <cell r="B412" t="str">
            <v>江阴</v>
          </cell>
        </row>
        <row r="413">
          <cell r="A413" t="str">
            <v>高亚南</v>
          </cell>
          <cell r="B413" t="str">
            <v>江阴</v>
          </cell>
          <cell r="C413" t="str">
            <v>0322</v>
          </cell>
          <cell r="D413" t="str">
            <v>业务员</v>
          </cell>
        </row>
        <row r="414">
          <cell r="A414" t="str">
            <v>王建龙2</v>
          </cell>
          <cell r="B414" t="str">
            <v>江阴</v>
          </cell>
          <cell r="C414" t="str">
            <v>0320</v>
          </cell>
          <cell r="D414" t="str">
            <v>业务员</v>
          </cell>
        </row>
        <row r="415">
          <cell r="A415" t="str">
            <v>张敏3</v>
          </cell>
          <cell r="B415" t="str">
            <v>江阴</v>
          </cell>
          <cell r="C415" t="str">
            <v>0319</v>
          </cell>
          <cell r="D415" t="str">
            <v>业务员</v>
          </cell>
        </row>
        <row r="416">
          <cell r="A416" t="str">
            <v>沈燕2</v>
          </cell>
          <cell r="B416" t="str">
            <v>江阴</v>
          </cell>
          <cell r="C416" t="str">
            <v>031001</v>
          </cell>
          <cell r="D416" t="str">
            <v>业务员</v>
          </cell>
        </row>
        <row r="417">
          <cell r="A417" t="str">
            <v>徐叶红</v>
          </cell>
          <cell r="B417" t="str">
            <v>江阴</v>
          </cell>
        </row>
        <row r="418">
          <cell r="A418" t="str">
            <v>蒋小平</v>
          </cell>
          <cell r="B418" t="str">
            <v>江阴</v>
          </cell>
          <cell r="C418" t="str">
            <v>0301</v>
          </cell>
          <cell r="D418" t="str">
            <v>业务员</v>
          </cell>
        </row>
        <row r="419">
          <cell r="A419" t="str">
            <v>田玉芬</v>
          </cell>
          <cell r="B419" t="str">
            <v>江阴</v>
          </cell>
          <cell r="C419" t="str">
            <v>0321</v>
          </cell>
          <cell r="D419" t="str">
            <v>业务员</v>
          </cell>
        </row>
        <row r="420">
          <cell r="A420" t="str">
            <v>黄凯荣（无续佣）</v>
          </cell>
          <cell r="B420" t="str">
            <v>江阴</v>
          </cell>
          <cell r="C420" t="str">
            <v>0309</v>
          </cell>
          <cell r="D420" t="str">
            <v>业务员</v>
          </cell>
        </row>
        <row r="421">
          <cell r="A421" t="str">
            <v>刘佩华（无续佣）</v>
          </cell>
          <cell r="B421" t="str">
            <v>江阴</v>
          </cell>
          <cell r="C421" t="str">
            <v>0314</v>
          </cell>
          <cell r="D421" t="str">
            <v>业务员</v>
          </cell>
        </row>
        <row r="422">
          <cell r="A422" t="str">
            <v>蒋惠琴2</v>
          </cell>
          <cell r="B422" t="str">
            <v>江阴</v>
          </cell>
          <cell r="C422" t="str">
            <v>0303</v>
          </cell>
          <cell r="D422" t="str">
            <v>业务员</v>
          </cell>
        </row>
        <row r="423">
          <cell r="A423" t="str">
            <v>许莹</v>
          </cell>
          <cell r="B423" t="str">
            <v>江阴</v>
          </cell>
          <cell r="C423" t="str">
            <v>0312</v>
          </cell>
          <cell r="D423" t="str">
            <v>业务员</v>
          </cell>
        </row>
        <row r="424">
          <cell r="A424" t="str">
            <v>陶张明</v>
          </cell>
          <cell r="B424" t="str">
            <v>江阴</v>
          </cell>
          <cell r="C424" t="str">
            <v>0302</v>
          </cell>
          <cell r="D424" t="str">
            <v>业务员</v>
          </cell>
        </row>
        <row r="425">
          <cell r="A425" t="str">
            <v>段小翠</v>
          </cell>
          <cell r="B425" t="str">
            <v>江阴</v>
          </cell>
          <cell r="C425" t="str">
            <v>0313</v>
          </cell>
          <cell r="D425" t="str">
            <v>业务员</v>
          </cell>
        </row>
        <row r="426">
          <cell r="A426" t="str">
            <v>徐周洁</v>
          </cell>
          <cell r="B426" t="str">
            <v>江阴</v>
          </cell>
          <cell r="C426" t="str">
            <v>0315</v>
          </cell>
          <cell r="D426" t="str">
            <v>业务员</v>
          </cell>
        </row>
        <row r="427">
          <cell r="A427" t="str">
            <v>李建</v>
          </cell>
          <cell r="B427" t="str">
            <v>江阴</v>
          </cell>
          <cell r="C427" t="str">
            <v>0316</v>
          </cell>
          <cell r="D427" t="str">
            <v>业务员</v>
          </cell>
        </row>
        <row r="428">
          <cell r="A428" t="str">
            <v>唐依栋</v>
          </cell>
          <cell r="B428" t="str">
            <v>江阴</v>
          </cell>
          <cell r="C428" t="str">
            <v>0317</v>
          </cell>
          <cell r="D428" t="str">
            <v>业务员</v>
          </cell>
        </row>
        <row r="429">
          <cell r="A429" t="str">
            <v>蒋海婴</v>
          </cell>
          <cell r="B429" t="str">
            <v>江阴</v>
          </cell>
          <cell r="C429" t="str">
            <v>0318</v>
          </cell>
          <cell r="D429" t="str">
            <v>业务员</v>
          </cell>
        </row>
        <row r="430">
          <cell r="A430" t="str">
            <v>何云</v>
          </cell>
          <cell r="B430" t="str">
            <v>江阴</v>
          </cell>
        </row>
        <row r="431">
          <cell r="A431" t="str">
            <v>舒天芳</v>
          </cell>
          <cell r="B431" t="str">
            <v>江阴</v>
          </cell>
        </row>
        <row r="432">
          <cell r="A432" t="str">
            <v>谢建锋（无续佣）</v>
          </cell>
          <cell r="B432" t="str">
            <v>江阴</v>
          </cell>
          <cell r="C432" t="str">
            <v>0310</v>
          </cell>
          <cell r="D432" t="str">
            <v>业务员</v>
          </cell>
        </row>
        <row r="433">
          <cell r="A433" t="str">
            <v>金志菊</v>
          </cell>
          <cell r="B433" t="str">
            <v>江阴华士</v>
          </cell>
          <cell r="C433" t="str">
            <v>90001</v>
          </cell>
          <cell r="D433" t="str">
            <v>业务员</v>
          </cell>
        </row>
        <row r="434">
          <cell r="A434" t="str">
            <v>叶雨雯</v>
          </cell>
          <cell r="B434" t="str">
            <v>江阴华士</v>
          </cell>
          <cell r="C434" t="str">
            <v>90002</v>
          </cell>
          <cell r="D434" t="str">
            <v>业务员</v>
          </cell>
        </row>
        <row r="435">
          <cell r="A435" t="str">
            <v>范菊英</v>
          </cell>
          <cell r="B435" t="str">
            <v>江阴华士</v>
          </cell>
          <cell r="C435" t="str">
            <v>90003</v>
          </cell>
          <cell r="D435" t="str">
            <v>业务员</v>
          </cell>
        </row>
        <row r="436">
          <cell r="A436" t="str">
            <v>强海荣</v>
          </cell>
          <cell r="B436" t="str">
            <v>江阴华士</v>
          </cell>
          <cell r="C436" t="str">
            <v>90004</v>
          </cell>
          <cell r="D436" t="str">
            <v>业务员</v>
          </cell>
        </row>
        <row r="437">
          <cell r="A437" t="str">
            <v>唐容</v>
          </cell>
          <cell r="B437" t="str">
            <v>江阴华士</v>
          </cell>
          <cell r="C437" t="str">
            <v>90006</v>
          </cell>
          <cell r="D437" t="str">
            <v>业务员</v>
          </cell>
        </row>
        <row r="438">
          <cell r="A438" t="str">
            <v>孙琦</v>
          </cell>
          <cell r="B438" t="str">
            <v>江阴华士</v>
          </cell>
          <cell r="C438" t="str">
            <v>90007</v>
          </cell>
          <cell r="D438" t="str">
            <v>业务员</v>
          </cell>
        </row>
        <row r="439">
          <cell r="A439" t="str">
            <v>许美琪</v>
          </cell>
          <cell r="B439" t="str">
            <v>江阴华士</v>
          </cell>
          <cell r="C439" t="str">
            <v>90009</v>
          </cell>
          <cell r="D439" t="str">
            <v>业务员</v>
          </cell>
        </row>
        <row r="440">
          <cell r="A440" t="str">
            <v>李春华</v>
          </cell>
          <cell r="B440" t="str">
            <v>江阴华士</v>
          </cell>
          <cell r="C440" t="str">
            <v>90010</v>
          </cell>
          <cell r="D440" t="str">
            <v>业务员</v>
          </cell>
        </row>
        <row r="441">
          <cell r="A441" t="str">
            <v>钱寒霞</v>
          </cell>
          <cell r="B441" t="str">
            <v>江阴华士</v>
          </cell>
          <cell r="C441" t="str">
            <v>90005</v>
          </cell>
          <cell r="D441" t="str">
            <v>业务员</v>
          </cell>
        </row>
        <row r="442">
          <cell r="A442" t="str">
            <v>张秀芬</v>
          </cell>
          <cell r="B442" t="str">
            <v>江阴华士</v>
          </cell>
          <cell r="C442" t="str">
            <v>90008</v>
          </cell>
          <cell r="D442" t="str">
            <v>业务员</v>
          </cell>
        </row>
        <row r="443">
          <cell r="A443" t="str">
            <v>吴石旻</v>
          </cell>
          <cell r="B443" t="str">
            <v>江阴</v>
          </cell>
        </row>
        <row r="443">
          <cell r="D443" t="str">
            <v>业务员</v>
          </cell>
        </row>
        <row r="444">
          <cell r="A444" t="str">
            <v>丁建梅</v>
          </cell>
          <cell r="B444" t="str">
            <v>江阴</v>
          </cell>
        </row>
        <row r="445">
          <cell r="A445" t="str">
            <v>陈如芬</v>
          </cell>
          <cell r="B445" t="str">
            <v>江阴</v>
          </cell>
        </row>
        <row r="445">
          <cell r="D445" t="str">
            <v>业务员</v>
          </cell>
        </row>
        <row r="446">
          <cell r="A446" t="str">
            <v>王青</v>
          </cell>
          <cell r="B446" t="str">
            <v>江阴</v>
          </cell>
        </row>
        <row r="447">
          <cell r="A447" t="str">
            <v>张玉英</v>
          </cell>
          <cell r="B447" t="str">
            <v>江阴</v>
          </cell>
        </row>
        <row r="448">
          <cell r="A448" t="str">
            <v>徐海钢</v>
          </cell>
          <cell r="B448" t="str">
            <v>江阴</v>
          </cell>
        </row>
        <row r="449">
          <cell r="A449" t="str">
            <v>范文君</v>
          </cell>
          <cell r="B449" t="str">
            <v>江阴</v>
          </cell>
        </row>
        <row r="450">
          <cell r="A450" t="str">
            <v>钱婷</v>
          </cell>
          <cell r="B450" t="str">
            <v>江阴</v>
          </cell>
        </row>
        <row r="451">
          <cell r="A451" t="str">
            <v>钱隽</v>
          </cell>
          <cell r="B451" t="str">
            <v>江阴</v>
          </cell>
        </row>
        <row r="452">
          <cell r="A452" t="str">
            <v>张文祥</v>
          </cell>
          <cell r="B452" t="str">
            <v>江阴</v>
          </cell>
        </row>
        <row r="453">
          <cell r="A453" t="str">
            <v>李娜3</v>
          </cell>
          <cell r="B453" t="str">
            <v>靖江</v>
          </cell>
          <cell r="C453" t="str">
            <v>80202</v>
          </cell>
          <cell r="D453" t="str">
            <v>业务员</v>
          </cell>
        </row>
        <row r="454">
          <cell r="A454" t="str">
            <v>庄英</v>
          </cell>
          <cell r="B454" t="str">
            <v>靖江</v>
          </cell>
          <cell r="C454" t="str">
            <v>80203</v>
          </cell>
          <cell r="D454" t="str">
            <v>业务员</v>
          </cell>
        </row>
        <row r="455">
          <cell r="A455" t="str">
            <v>杨银凤</v>
          </cell>
          <cell r="B455" t="str">
            <v>江阴</v>
          </cell>
        </row>
        <row r="456">
          <cell r="A456" t="str">
            <v>俞艳阳</v>
          </cell>
          <cell r="B456" t="str">
            <v>江阴</v>
          </cell>
        </row>
        <row r="457">
          <cell r="A457" t="str">
            <v>孙群</v>
          </cell>
          <cell r="B457" t="str">
            <v>江阴</v>
          </cell>
        </row>
        <row r="458">
          <cell r="A458" t="str">
            <v>宋红英</v>
          </cell>
          <cell r="B458" t="str">
            <v>江阴</v>
          </cell>
        </row>
        <row r="459">
          <cell r="A459" t="str">
            <v>郑军</v>
          </cell>
          <cell r="B459" t="str">
            <v>江阴</v>
          </cell>
        </row>
        <row r="460">
          <cell r="A460" t="str">
            <v>缪强</v>
          </cell>
          <cell r="B460" t="str">
            <v>江阴</v>
          </cell>
        </row>
        <row r="461">
          <cell r="A461" t="str">
            <v>黄惠萍2</v>
          </cell>
          <cell r="B461" t="str">
            <v>江阴</v>
          </cell>
        </row>
        <row r="462">
          <cell r="A462" t="str">
            <v>张娟</v>
          </cell>
          <cell r="B462" t="str">
            <v>江阴</v>
          </cell>
          <cell r="C462" t="str">
            <v>031103</v>
          </cell>
          <cell r="D462" t="str">
            <v>业务员</v>
          </cell>
        </row>
        <row r="463">
          <cell r="A463" t="str">
            <v>王丽娟1</v>
          </cell>
          <cell r="B463" t="str">
            <v>江阴</v>
          </cell>
          <cell r="C463" t="str">
            <v>03090402</v>
          </cell>
          <cell r="D463" t="str">
            <v>业务员</v>
          </cell>
        </row>
        <row r="464">
          <cell r="A464" t="str">
            <v>刘卫瑜</v>
          </cell>
          <cell r="B464" t="str">
            <v>江阴</v>
          </cell>
          <cell r="C464" t="str">
            <v>03090403</v>
          </cell>
          <cell r="D464" t="str">
            <v>业务员</v>
          </cell>
        </row>
        <row r="465">
          <cell r="A465" t="str">
            <v>沈金玉2</v>
          </cell>
          <cell r="B465" t="str">
            <v>江阴</v>
          </cell>
          <cell r="C465" t="str">
            <v>03090401</v>
          </cell>
          <cell r="D465" t="str">
            <v>业务员</v>
          </cell>
        </row>
        <row r="466">
          <cell r="A466" t="str">
            <v>周晶</v>
          </cell>
          <cell r="B466" t="str">
            <v>江阴</v>
          </cell>
        </row>
        <row r="467">
          <cell r="A467" t="str">
            <v>周云珍</v>
          </cell>
          <cell r="B467" t="str">
            <v>江阴</v>
          </cell>
        </row>
        <row r="468">
          <cell r="A468" t="str">
            <v>钱婷华</v>
          </cell>
          <cell r="B468" t="str">
            <v>江阴</v>
          </cell>
        </row>
        <row r="469">
          <cell r="A469" t="str">
            <v>钱凯华</v>
          </cell>
          <cell r="B469" t="str">
            <v>江阴</v>
          </cell>
        </row>
        <row r="470">
          <cell r="A470" t="str">
            <v>陶晓杰（无续佣）</v>
          </cell>
          <cell r="B470" t="str">
            <v>江阴</v>
          </cell>
        </row>
        <row r="471">
          <cell r="A471" t="str">
            <v>钱振东（无续佣）</v>
          </cell>
          <cell r="B471" t="str">
            <v>江阴</v>
          </cell>
        </row>
        <row r="472">
          <cell r="A472" t="str">
            <v>徐静亚</v>
          </cell>
          <cell r="B472" t="str">
            <v>江阴</v>
          </cell>
        </row>
        <row r="473">
          <cell r="A473" t="str">
            <v>汪留芳（无续佣）</v>
          </cell>
          <cell r="B473" t="str">
            <v>江阴</v>
          </cell>
          <cell r="C473" t="str">
            <v>031101</v>
          </cell>
          <cell r="D473" t="str">
            <v>业务员</v>
          </cell>
        </row>
        <row r="474">
          <cell r="A474" t="str">
            <v>缪红1</v>
          </cell>
          <cell r="B474" t="str">
            <v>江阴</v>
          </cell>
          <cell r="C474" t="str">
            <v>031102</v>
          </cell>
          <cell r="D474" t="str">
            <v>业务员</v>
          </cell>
        </row>
        <row r="475">
          <cell r="A475" t="str">
            <v>徐国兰</v>
          </cell>
          <cell r="B475" t="str">
            <v>江阴</v>
          </cell>
        </row>
        <row r="476">
          <cell r="A476" t="str">
            <v>徐婷1</v>
          </cell>
          <cell r="B476" t="str">
            <v>江阴</v>
          </cell>
          <cell r="C476" t="str">
            <v>03090301</v>
          </cell>
          <cell r="D476" t="str">
            <v>业务员</v>
          </cell>
        </row>
        <row r="477">
          <cell r="A477" t="str">
            <v>张建明</v>
          </cell>
          <cell r="B477" t="str">
            <v>江阴</v>
          </cell>
          <cell r="C477" t="str">
            <v>0305</v>
          </cell>
          <cell r="D477" t="str">
            <v>业务员</v>
          </cell>
        </row>
        <row r="478">
          <cell r="A478" t="str">
            <v>李霜霜</v>
          </cell>
          <cell r="B478" t="str">
            <v>江阴</v>
          </cell>
          <cell r="C478" t="str">
            <v>030201</v>
          </cell>
          <cell r="D478" t="str">
            <v>业务员</v>
          </cell>
        </row>
        <row r="479">
          <cell r="A479" t="str">
            <v>黄慧（无续佣）</v>
          </cell>
          <cell r="B479" t="str">
            <v>江阴</v>
          </cell>
          <cell r="C479" t="str">
            <v>030107</v>
          </cell>
          <cell r="D479" t="str">
            <v>业务员</v>
          </cell>
        </row>
        <row r="480">
          <cell r="A480" t="str">
            <v>施琴芬</v>
          </cell>
          <cell r="B480" t="str">
            <v>江阴</v>
          </cell>
          <cell r="C480" t="str">
            <v>030106</v>
          </cell>
          <cell r="D480" t="str">
            <v>业务员</v>
          </cell>
        </row>
        <row r="481">
          <cell r="A481" t="str">
            <v>张灵灵</v>
          </cell>
          <cell r="B481" t="str">
            <v>江阴</v>
          </cell>
          <cell r="C481" t="str">
            <v>030101</v>
          </cell>
          <cell r="D481" t="str">
            <v>业务员</v>
          </cell>
        </row>
        <row r="482">
          <cell r="A482" t="str">
            <v>刘子健</v>
          </cell>
          <cell r="B482" t="str">
            <v>江阴</v>
          </cell>
          <cell r="C482" t="str">
            <v>030104</v>
          </cell>
          <cell r="D482" t="str">
            <v>业务员</v>
          </cell>
        </row>
        <row r="483">
          <cell r="A483" t="str">
            <v>江丽军</v>
          </cell>
          <cell r="B483" t="str">
            <v>江阴</v>
          </cell>
          <cell r="C483" t="str">
            <v>030103</v>
          </cell>
          <cell r="D483" t="str">
            <v>业务员</v>
          </cell>
        </row>
        <row r="484">
          <cell r="A484" t="str">
            <v>刘亚芳</v>
          </cell>
          <cell r="B484" t="str">
            <v>江阴</v>
          </cell>
          <cell r="C484" t="str">
            <v>030105</v>
          </cell>
          <cell r="D484" t="str">
            <v>业务员</v>
          </cell>
        </row>
        <row r="485">
          <cell r="A485" t="str">
            <v>朱菊香</v>
          </cell>
          <cell r="B485" t="str">
            <v>江阴</v>
          </cell>
          <cell r="C485" t="str">
            <v>030102</v>
          </cell>
          <cell r="D485" t="str">
            <v>业务员</v>
          </cell>
        </row>
        <row r="486">
          <cell r="A486" t="str">
            <v>陈乾潢</v>
          </cell>
          <cell r="B486" t="str">
            <v>江阴</v>
          </cell>
        </row>
        <row r="486">
          <cell r="D486" t="str">
            <v>业务员</v>
          </cell>
        </row>
        <row r="487">
          <cell r="A487" t="str">
            <v>顾凤琴</v>
          </cell>
          <cell r="B487" t="str">
            <v>江阴</v>
          </cell>
        </row>
        <row r="488">
          <cell r="A488" t="str">
            <v>刘九斤（无续佣）</v>
          </cell>
          <cell r="B488" t="str">
            <v>江阴</v>
          </cell>
          <cell r="C488" t="str">
            <v>03020402</v>
          </cell>
          <cell r="D488" t="str">
            <v>业务员</v>
          </cell>
        </row>
        <row r="489">
          <cell r="A489" t="str">
            <v>刘向芹</v>
          </cell>
          <cell r="B489" t="str">
            <v>江阴</v>
          </cell>
          <cell r="C489" t="str">
            <v>03020401</v>
          </cell>
          <cell r="D489" t="str">
            <v>业务员</v>
          </cell>
        </row>
        <row r="490">
          <cell r="A490" t="str">
            <v>冯庆仙</v>
          </cell>
          <cell r="B490" t="str">
            <v>江阴</v>
          </cell>
          <cell r="C490" t="str">
            <v>031002</v>
          </cell>
          <cell r="D490" t="str">
            <v>业务员</v>
          </cell>
        </row>
        <row r="491">
          <cell r="A491" t="str">
            <v>丁子飞</v>
          </cell>
          <cell r="B491" t="str">
            <v>江阴</v>
          </cell>
        </row>
        <row r="492">
          <cell r="A492" t="str">
            <v>吕晓东</v>
          </cell>
          <cell r="B492" t="str">
            <v>江阴</v>
          </cell>
        </row>
        <row r="493">
          <cell r="A493" t="str">
            <v>薛明兰</v>
          </cell>
          <cell r="B493" t="str">
            <v>江阴</v>
          </cell>
        </row>
        <row r="493">
          <cell r="D493" t="str">
            <v>业务员</v>
          </cell>
        </row>
        <row r="494">
          <cell r="A494" t="str">
            <v>俞钰</v>
          </cell>
          <cell r="B494" t="str">
            <v>江阴</v>
          </cell>
        </row>
        <row r="495">
          <cell r="A495" t="str">
            <v>陈文军</v>
          </cell>
          <cell r="B495" t="str">
            <v>江阴</v>
          </cell>
        </row>
        <row r="496">
          <cell r="A496" t="str">
            <v>吴彪</v>
          </cell>
          <cell r="B496" t="str">
            <v>江阴</v>
          </cell>
        </row>
        <row r="497">
          <cell r="A497" t="str">
            <v>夏伟</v>
          </cell>
          <cell r="B497" t="str">
            <v>江阴</v>
          </cell>
        </row>
        <row r="498">
          <cell r="A498" t="str">
            <v>胡鹏程</v>
          </cell>
          <cell r="B498" t="str">
            <v>江阴</v>
          </cell>
        </row>
        <row r="499">
          <cell r="A499" t="str">
            <v>何军</v>
          </cell>
          <cell r="B499" t="str">
            <v>江阴</v>
          </cell>
        </row>
        <row r="500">
          <cell r="A500" t="str">
            <v>顾岚（无续佣）</v>
          </cell>
          <cell r="B500" t="str">
            <v>江阴</v>
          </cell>
        </row>
        <row r="501">
          <cell r="A501" t="str">
            <v>张菊香</v>
          </cell>
          <cell r="B501" t="str">
            <v>江阴</v>
          </cell>
        </row>
        <row r="502">
          <cell r="A502" t="str">
            <v>黄晓东</v>
          </cell>
          <cell r="B502" t="str">
            <v>江阴</v>
          </cell>
          <cell r="C502" t="str">
            <v>030501</v>
          </cell>
          <cell r="D502" t="str">
            <v>业务员</v>
          </cell>
        </row>
        <row r="503">
          <cell r="A503" t="str">
            <v>徐琴琴（无续佣）</v>
          </cell>
          <cell r="B503" t="str">
            <v>江阴</v>
          </cell>
          <cell r="C503" t="str">
            <v>03100101</v>
          </cell>
          <cell r="D503" t="str">
            <v>业务员</v>
          </cell>
        </row>
        <row r="504">
          <cell r="A504" t="str">
            <v>刘卫东</v>
          </cell>
          <cell r="B504" t="str">
            <v>江阴</v>
          </cell>
          <cell r="C504" t="str">
            <v>0309040301</v>
          </cell>
          <cell r="D504" t="str">
            <v>业务员</v>
          </cell>
        </row>
        <row r="505">
          <cell r="A505" t="str">
            <v>丁琴芳</v>
          </cell>
          <cell r="B505" t="str">
            <v>江阴</v>
          </cell>
          <cell r="C505" t="str">
            <v>0309040302</v>
          </cell>
          <cell r="D505" t="str">
            <v>业务员</v>
          </cell>
        </row>
        <row r="506">
          <cell r="A506" t="str">
            <v>陶春娣</v>
          </cell>
          <cell r="B506" t="str">
            <v>江阴</v>
          </cell>
        </row>
        <row r="506">
          <cell r="D506" t="str">
            <v>业务员</v>
          </cell>
        </row>
        <row r="507">
          <cell r="A507" t="str">
            <v>赵品华</v>
          </cell>
          <cell r="B507" t="str">
            <v>江阴</v>
          </cell>
        </row>
        <row r="507">
          <cell r="D507" t="str">
            <v>业务员</v>
          </cell>
        </row>
        <row r="508">
          <cell r="A508" t="str">
            <v>梁红萍</v>
          </cell>
          <cell r="B508" t="str">
            <v>江阴</v>
          </cell>
          <cell r="C508" t="str">
            <v>03100201</v>
          </cell>
          <cell r="D508" t="str">
            <v>业务员</v>
          </cell>
        </row>
        <row r="509">
          <cell r="A509" t="str">
            <v>陆亚明</v>
          </cell>
          <cell r="B509" t="str">
            <v>江阴</v>
          </cell>
        </row>
        <row r="510">
          <cell r="A510" t="str">
            <v>谢纪玲</v>
          </cell>
          <cell r="B510" t="str">
            <v>江阴</v>
          </cell>
          <cell r="C510" t="str">
            <v>030203</v>
          </cell>
          <cell r="D510" t="str">
            <v>业务员</v>
          </cell>
        </row>
        <row r="511">
          <cell r="A511" t="str">
            <v>孟海燕（无续佣）</v>
          </cell>
          <cell r="B511" t="str">
            <v>江阴</v>
          </cell>
          <cell r="C511" t="str">
            <v>030202</v>
          </cell>
          <cell r="D511" t="str">
            <v>业务员</v>
          </cell>
        </row>
        <row r="512">
          <cell r="A512" t="str">
            <v>张洁2（赵）</v>
          </cell>
          <cell r="B512" t="str">
            <v>江阴周庄</v>
          </cell>
        </row>
        <row r="512">
          <cell r="D512" t="str">
            <v>业务员</v>
          </cell>
        </row>
        <row r="513">
          <cell r="A513" t="str">
            <v>殷峰一（无续佣）</v>
          </cell>
          <cell r="B513" t="str">
            <v>江阴周庄</v>
          </cell>
        </row>
        <row r="513">
          <cell r="D513" t="str">
            <v>业务员</v>
          </cell>
        </row>
        <row r="514">
          <cell r="A514" t="str">
            <v>封蓉芳</v>
          </cell>
          <cell r="B514" t="str">
            <v>江阴</v>
          </cell>
          <cell r="C514" t="str">
            <v>03120101</v>
          </cell>
          <cell r="D514" t="str">
            <v>业务员</v>
          </cell>
        </row>
        <row r="515">
          <cell r="A515" t="str">
            <v>倪芝萍</v>
          </cell>
          <cell r="B515" t="str">
            <v>江阴</v>
          </cell>
          <cell r="C515" t="str">
            <v>0304</v>
          </cell>
          <cell r="D515" t="str">
            <v>业务员</v>
          </cell>
        </row>
        <row r="516">
          <cell r="A516" t="str">
            <v>王伟成</v>
          </cell>
          <cell r="B516" t="str">
            <v>江阴</v>
          </cell>
          <cell r="C516" t="str">
            <v>03020202</v>
          </cell>
          <cell r="D516" t="str">
            <v>业务员</v>
          </cell>
        </row>
        <row r="517">
          <cell r="A517" t="str">
            <v>黄洁1</v>
          </cell>
          <cell r="B517" t="str">
            <v>江阴</v>
          </cell>
          <cell r="C517" t="str">
            <v>03020201</v>
          </cell>
          <cell r="D517" t="str">
            <v>业务员</v>
          </cell>
        </row>
        <row r="518">
          <cell r="A518" t="str">
            <v>李丽娟</v>
          </cell>
          <cell r="B518" t="str">
            <v>江阴</v>
          </cell>
        </row>
        <row r="519">
          <cell r="A519" t="str">
            <v>胡志强</v>
          </cell>
          <cell r="B519" t="str">
            <v>江阴</v>
          </cell>
        </row>
        <row r="519">
          <cell r="D519" t="str">
            <v>业务员</v>
          </cell>
        </row>
        <row r="520">
          <cell r="A520" t="str">
            <v>史锡琴</v>
          </cell>
          <cell r="B520" t="str">
            <v>江阴周庄</v>
          </cell>
        </row>
        <row r="520">
          <cell r="D520" t="str">
            <v>业务员</v>
          </cell>
        </row>
        <row r="521">
          <cell r="A521" t="str">
            <v>杨旦丹</v>
          </cell>
          <cell r="B521" t="str">
            <v>江阴周庄</v>
          </cell>
        </row>
        <row r="522">
          <cell r="A522" t="str">
            <v>陶禺诚</v>
          </cell>
          <cell r="B522" t="str">
            <v>江阴周庄</v>
          </cell>
        </row>
        <row r="523">
          <cell r="A523" t="str">
            <v>邱云惠</v>
          </cell>
          <cell r="B523" t="str">
            <v>江阴周庄</v>
          </cell>
        </row>
        <row r="524">
          <cell r="A524" t="str">
            <v>赵惠琴</v>
          </cell>
          <cell r="B524" t="str">
            <v>江阴周庄</v>
          </cell>
        </row>
        <row r="524">
          <cell r="D524" t="str">
            <v>业务员</v>
          </cell>
        </row>
        <row r="525">
          <cell r="A525" t="str">
            <v>吴菊</v>
          </cell>
          <cell r="B525" t="str">
            <v>江阴周庄</v>
          </cell>
        </row>
        <row r="526">
          <cell r="A526" t="str">
            <v>佘小红</v>
          </cell>
          <cell r="B526" t="str">
            <v>江阴周庄</v>
          </cell>
        </row>
        <row r="527">
          <cell r="A527" t="str">
            <v>卞林娟</v>
          </cell>
          <cell r="B527" t="str">
            <v>江阴周庄</v>
          </cell>
        </row>
        <row r="528">
          <cell r="A528" t="str">
            <v>卞云</v>
          </cell>
          <cell r="B528" t="str">
            <v>江阴</v>
          </cell>
        </row>
        <row r="529">
          <cell r="A529" t="str">
            <v>陈栋</v>
          </cell>
          <cell r="B529" t="str">
            <v>江阴</v>
          </cell>
        </row>
        <row r="529">
          <cell r="D529" t="str">
            <v>业务员</v>
          </cell>
        </row>
        <row r="530">
          <cell r="A530" t="str">
            <v>崔洁</v>
          </cell>
          <cell r="B530" t="str">
            <v>江阴</v>
          </cell>
        </row>
        <row r="531">
          <cell r="A531" t="str">
            <v>高丽君2</v>
          </cell>
          <cell r="B531" t="str">
            <v>江阴</v>
          </cell>
        </row>
        <row r="532">
          <cell r="A532" t="str">
            <v>顾丽花</v>
          </cell>
          <cell r="B532" t="str">
            <v>江阴</v>
          </cell>
        </row>
        <row r="533">
          <cell r="A533" t="str">
            <v>何元兴</v>
          </cell>
          <cell r="B533" t="str">
            <v>江阴</v>
          </cell>
        </row>
        <row r="533">
          <cell r="D533" t="str">
            <v>业务员</v>
          </cell>
        </row>
        <row r="534">
          <cell r="A534" t="str">
            <v>胡菊萍</v>
          </cell>
          <cell r="B534" t="str">
            <v>江阴</v>
          </cell>
        </row>
        <row r="535">
          <cell r="A535" t="str">
            <v>黄彩虹</v>
          </cell>
          <cell r="B535" t="str">
            <v>江阴</v>
          </cell>
        </row>
        <row r="536">
          <cell r="A536" t="str">
            <v>黄志超</v>
          </cell>
          <cell r="B536" t="str">
            <v>江阴</v>
          </cell>
        </row>
        <row r="537">
          <cell r="A537" t="str">
            <v>季建秀</v>
          </cell>
          <cell r="B537" t="str">
            <v>江阴</v>
          </cell>
        </row>
        <row r="538">
          <cell r="A538" t="str">
            <v>刘超1</v>
          </cell>
          <cell r="B538" t="str">
            <v>江阴</v>
          </cell>
        </row>
        <row r="539">
          <cell r="A539" t="str">
            <v>钱丽华1</v>
          </cell>
          <cell r="B539" t="str">
            <v>江阴</v>
          </cell>
        </row>
        <row r="540">
          <cell r="A540" t="str">
            <v>沈凤珠</v>
          </cell>
          <cell r="B540" t="str">
            <v>江阴</v>
          </cell>
        </row>
        <row r="541">
          <cell r="A541" t="str">
            <v>沈永刚</v>
          </cell>
          <cell r="B541" t="str">
            <v>江阴</v>
          </cell>
        </row>
        <row r="541">
          <cell r="D541" t="str">
            <v>业务员</v>
          </cell>
        </row>
        <row r="542">
          <cell r="A542" t="str">
            <v>孙军</v>
          </cell>
          <cell r="B542" t="str">
            <v>江阴</v>
          </cell>
        </row>
        <row r="543">
          <cell r="A543" t="str">
            <v>陶惠英</v>
          </cell>
          <cell r="B543" t="str">
            <v>江阴</v>
          </cell>
        </row>
        <row r="544">
          <cell r="A544" t="str">
            <v>韦松</v>
          </cell>
          <cell r="B544" t="str">
            <v>江阴</v>
          </cell>
        </row>
        <row r="545">
          <cell r="A545" t="str">
            <v>夏小冬</v>
          </cell>
          <cell r="B545" t="str">
            <v>江阴</v>
          </cell>
        </row>
        <row r="546">
          <cell r="A546" t="str">
            <v>夏玉华</v>
          </cell>
          <cell r="B546" t="str">
            <v>江阴</v>
          </cell>
        </row>
        <row r="547">
          <cell r="A547" t="str">
            <v>薛静亚</v>
          </cell>
          <cell r="B547" t="str">
            <v>江阴</v>
          </cell>
        </row>
        <row r="548">
          <cell r="A548" t="str">
            <v>薛筱芬</v>
          </cell>
          <cell r="B548" t="str">
            <v>江阴</v>
          </cell>
        </row>
        <row r="549">
          <cell r="A549" t="str">
            <v>姚春妹</v>
          </cell>
          <cell r="B549" t="str">
            <v>江阴</v>
          </cell>
        </row>
        <row r="549">
          <cell r="D549" t="str">
            <v>业务员</v>
          </cell>
        </row>
        <row r="550">
          <cell r="A550" t="str">
            <v>邱玉娟1（姚）</v>
          </cell>
          <cell r="B550" t="str">
            <v>江阴</v>
          </cell>
        </row>
        <row r="551">
          <cell r="A551" t="str">
            <v>蔡常娣</v>
          </cell>
          <cell r="B551" t="str">
            <v>江阴</v>
          </cell>
        </row>
        <row r="552">
          <cell r="A552" t="str">
            <v>李诚</v>
          </cell>
          <cell r="B552" t="str">
            <v>江阴</v>
          </cell>
        </row>
        <row r="553">
          <cell r="A553" t="str">
            <v>缪苏彦</v>
          </cell>
          <cell r="B553" t="str">
            <v>江阴</v>
          </cell>
        </row>
        <row r="554">
          <cell r="A554" t="str">
            <v>吴成</v>
          </cell>
          <cell r="B554" t="str">
            <v>江阴</v>
          </cell>
        </row>
        <row r="555">
          <cell r="A555" t="str">
            <v>夏亚新</v>
          </cell>
          <cell r="B555" t="str">
            <v>江阴</v>
          </cell>
        </row>
        <row r="556">
          <cell r="A556" t="str">
            <v>王丽刚</v>
          </cell>
          <cell r="B556" t="str">
            <v>江阴</v>
          </cell>
        </row>
        <row r="557">
          <cell r="A557" t="str">
            <v>奚凌键</v>
          </cell>
          <cell r="B557" t="str">
            <v>江阴</v>
          </cell>
        </row>
        <row r="558">
          <cell r="A558" t="str">
            <v>沈燕静</v>
          </cell>
          <cell r="B558" t="str">
            <v>江阴</v>
          </cell>
        </row>
        <row r="559">
          <cell r="A559" t="str">
            <v>施正兴</v>
          </cell>
          <cell r="B559" t="str">
            <v>江阴</v>
          </cell>
        </row>
        <row r="559">
          <cell r="D559" t="str">
            <v>业务员</v>
          </cell>
        </row>
        <row r="560">
          <cell r="A560" t="str">
            <v>王昶麒</v>
          </cell>
          <cell r="B560" t="str">
            <v>江阴</v>
          </cell>
        </row>
        <row r="561">
          <cell r="A561" t="str">
            <v>姚敏亚</v>
          </cell>
          <cell r="B561" t="str">
            <v>江阴</v>
          </cell>
        </row>
        <row r="562">
          <cell r="A562" t="str">
            <v>袁海燕</v>
          </cell>
          <cell r="B562" t="str">
            <v>江阴</v>
          </cell>
        </row>
        <row r="563">
          <cell r="A563" t="str">
            <v>张小琴</v>
          </cell>
          <cell r="B563" t="str">
            <v>江阴</v>
          </cell>
        </row>
        <row r="564">
          <cell r="A564" t="str">
            <v>庄敏</v>
          </cell>
          <cell r="B564" t="str">
            <v>江阴</v>
          </cell>
        </row>
        <row r="564">
          <cell r="D564" t="str">
            <v>业务员</v>
          </cell>
        </row>
        <row r="565">
          <cell r="A565" t="str">
            <v>赵凤娟（无续佣）</v>
          </cell>
          <cell r="B565" t="str">
            <v>江阴</v>
          </cell>
        </row>
        <row r="566">
          <cell r="A566" t="str">
            <v>陈红2</v>
          </cell>
          <cell r="B566" t="str">
            <v>江阴</v>
          </cell>
        </row>
        <row r="567">
          <cell r="A567" t="str">
            <v>施贞</v>
          </cell>
          <cell r="B567" t="str">
            <v>江阴</v>
          </cell>
        </row>
        <row r="567">
          <cell r="D567" t="str">
            <v>业务员</v>
          </cell>
        </row>
        <row r="568">
          <cell r="A568" t="str">
            <v>陈明</v>
          </cell>
          <cell r="B568" t="str">
            <v>江阴</v>
          </cell>
        </row>
        <row r="569">
          <cell r="A569" t="str">
            <v>仲春蕾</v>
          </cell>
          <cell r="B569" t="str">
            <v>江阴</v>
          </cell>
        </row>
        <row r="569">
          <cell r="D569" t="str">
            <v>业务员</v>
          </cell>
        </row>
        <row r="570">
          <cell r="A570" t="str">
            <v>龚健</v>
          </cell>
          <cell r="B570" t="str">
            <v>江阴</v>
          </cell>
        </row>
        <row r="571">
          <cell r="A571" t="str">
            <v>陶静莉</v>
          </cell>
          <cell r="B571" t="str">
            <v>江阴</v>
          </cell>
        </row>
        <row r="572">
          <cell r="A572" t="str">
            <v>任奋英</v>
          </cell>
          <cell r="B572" t="str">
            <v>江阴</v>
          </cell>
        </row>
        <row r="573">
          <cell r="A573" t="str">
            <v>陈敏芝</v>
          </cell>
          <cell r="B573" t="str">
            <v>江阴</v>
          </cell>
        </row>
        <row r="574">
          <cell r="A574" t="str">
            <v>承建</v>
          </cell>
          <cell r="B574" t="str">
            <v>江阴</v>
          </cell>
        </row>
        <row r="575">
          <cell r="A575" t="str">
            <v>崔继荣</v>
          </cell>
          <cell r="B575" t="str">
            <v>江阴</v>
          </cell>
        </row>
        <row r="576">
          <cell r="A576" t="str">
            <v>刘萍</v>
          </cell>
          <cell r="B576" t="str">
            <v>江阴</v>
          </cell>
        </row>
        <row r="577">
          <cell r="A577" t="str">
            <v>陆建铮</v>
          </cell>
          <cell r="B577" t="str">
            <v>江阴</v>
          </cell>
        </row>
        <row r="578">
          <cell r="A578" t="str">
            <v>卞娜</v>
          </cell>
          <cell r="B578" t="str">
            <v>江阴</v>
          </cell>
        </row>
        <row r="579">
          <cell r="A579" t="str">
            <v>王卫东2</v>
          </cell>
          <cell r="B579" t="str">
            <v>江阴</v>
          </cell>
        </row>
        <row r="580">
          <cell r="A580" t="str">
            <v>刘海珍</v>
          </cell>
          <cell r="B580" t="str">
            <v>江阴</v>
          </cell>
        </row>
        <row r="581">
          <cell r="A581" t="str">
            <v>方建国</v>
          </cell>
          <cell r="B581" t="str">
            <v>江阴</v>
          </cell>
        </row>
        <row r="582">
          <cell r="A582" t="str">
            <v>堵君燕</v>
          </cell>
          <cell r="B582" t="str">
            <v>江阴</v>
          </cell>
        </row>
        <row r="583">
          <cell r="A583" t="str">
            <v>邱宁宁</v>
          </cell>
          <cell r="B583" t="str">
            <v>江阴</v>
          </cell>
        </row>
        <row r="584">
          <cell r="A584" t="str">
            <v>何青</v>
          </cell>
          <cell r="B584" t="str">
            <v>江阴</v>
          </cell>
        </row>
        <row r="585">
          <cell r="A585" t="str">
            <v>赵宇飞</v>
          </cell>
          <cell r="B585" t="str">
            <v>江阴</v>
          </cell>
        </row>
        <row r="586">
          <cell r="A586" t="str">
            <v>邢文娟</v>
          </cell>
          <cell r="B586" t="str">
            <v>江阴</v>
          </cell>
        </row>
        <row r="587">
          <cell r="A587" t="str">
            <v>徐晴炎</v>
          </cell>
          <cell r="B587" t="str">
            <v>江阴</v>
          </cell>
        </row>
        <row r="588">
          <cell r="A588" t="str">
            <v>马静</v>
          </cell>
          <cell r="B588" t="str">
            <v>江阴</v>
          </cell>
        </row>
        <row r="588">
          <cell r="D588" t="str">
            <v>业务员</v>
          </cell>
        </row>
        <row r="589">
          <cell r="A589" t="str">
            <v>张建亚</v>
          </cell>
          <cell r="B589" t="str">
            <v>江阴</v>
          </cell>
        </row>
        <row r="589">
          <cell r="D589" t="str">
            <v>业务员</v>
          </cell>
        </row>
        <row r="590">
          <cell r="A590" t="str">
            <v>赵秀丽</v>
          </cell>
          <cell r="B590" t="str">
            <v>江阴</v>
          </cell>
        </row>
        <row r="591">
          <cell r="A591" t="str">
            <v>王永刚</v>
          </cell>
          <cell r="B591" t="str">
            <v>江阴</v>
          </cell>
        </row>
        <row r="592">
          <cell r="A592" t="str">
            <v>臧淑华</v>
          </cell>
          <cell r="B592" t="str">
            <v>江阴</v>
          </cell>
        </row>
        <row r="592">
          <cell r="D592" t="str">
            <v>业务员</v>
          </cell>
        </row>
        <row r="593">
          <cell r="A593" t="str">
            <v>梅丽萍</v>
          </cell>
          <cell r="B593" t="str">
            <v>江阴</v>
          </cell>
        </row>
        <row r="594">
          <cell r="A594" t="str">
            <v>朱静芬2（长泾）</v>
          </cell>
          <cell r="B594" t="str">
            <v>江阴</v>
          </cell>
        </row>
        <row r="594">
          <cell r="D594" t="str">
            <v>业务员</v>
          </cell>
        </row>
        <row r="595">
          <cell r="A595" t="str">
            <v>郭涛</v>
          </cell>
          <cell r="B595" t="str">
            <v>江阴</v>
          </cell>
        </row>
        <row r="595">
          <cell r="D595" t="str">
            <v>业务员</v>
          </cell>
        </row>
        <row r="596">
          <cell r="A596" t="str">
            <v>陈龙</v>
          </cell>
          <cell r="B596" t="str">
            <v>江阴</v>
          </cell>
        </row>
        <row r="597">
          <cell r="A597" t="str">
            <v>李丹2</v>
          </cell>
          <cell r="B597" t="str">
            <v>江阴</v>
          </cell>
        </row>
        <row r="598">
          <cell r="A598" t="str">
            <v>王林芳</v>
          </cell>
          <cell r="B598" t="str">
            <v>江阴</v>
          </cell>
        </row>
        <row r="599">
          <cell r="A599" t="str">
            <v>钱宇虹</v>
          </cell>
          <cell r="B599" t="str">
            <v>江阴</v>
          </cell>
        </row>
        <row r="599">
          <cell r="D599" t="str">
            <v>业务员</v>
          </cell>
        </row>
        <row r="600">
          <cell r="A600" t="str">
            <v>章品娟</v>
          </cell>
          <cell r="B600" t="str">
            <v>江阴</v>
          </cell>
        </row>
        <row r="601">
          <cell r="A601" t="str">
            <v>陈建凤</v>
          </cell>
          <cell r="B601" t="str">
            <v>江阴</v>
          </cell>
        </row>
        <row r="602">
          <cell r="A602" t="str">
            <v>徐勃</v>
          </cell>
          <cell r="B602" t="str">
            <v>江阴</v>
          </cell>
        </row>
        <row r="602">
          <cell r="D602" t="str">
            <v>业务员</v>
          </cell>
        </row>
        <row r="603">
          <cell r="A603" t="str">
            <v>钱惠琴</v>
          </cell>
          <cell r="B603" t="str">
            <v>江阴</v>
          </cell>
        </row>
        <row r="604">
          <cell r="A604" t="str">
            <v>严瑞芬（无续佣）</v>
          </cell>
          <cell r="B604" t="str">
            <v>江阴</v>
          </cell>
        </row>
        <row r="604">
          <cell r="D604" t="str">
            <v>业务员</v>
          </cell>
        </row>
        <row r="605">
          <cell r="A605" t="str">
            <v>高雪琴</v>
          </cell>
          <cell r="B605" t="str">
            <v>江阴</v>
          </cell>
        </row>
        <row r="606">
          <cell r="A606" t="str">
            <v>蒲相蓉</v>
          </cell>
          <cell r="B606" t="str">
            <v>江阴</v>
          </cell>
        </row>
        <row r="607">
          <cell r="A607" t="str">
            <v>吴冬琴1</v>
          </cell>
          <cell r="B607" t="str">
            <v>江阴</v>
          </cell>
        </row>
        <row r="608">
          <cell r="A608" t="str">
            <v>耿兴娣</v>
          </cell>
          <cell r="B608" t="str">
            <v>江阴</v>
          </cell>
        </row>
        <row r="608">
          <cell r="D608" t="str">
            <v>业务员</v>
          </cell>
        </row>
        <row r="609">
          <cell r="A609" t="str">
            <v>佟磊</v>
          </cell>
          <cell r="B609" t="str">
            <v>江阴</v>
          </cell>
        </row>
        <row r="610">
          <cell r="A610" t="str">
            <v>张晓微</v>
          </cell>
          <cell r="B610" t="str">
            <v>江阴</v>
          </cell>
        </row>
        <row r="610">
          <cell r="D610" t="str">
            <v>业务员</v>
          </cell>
        </row>
        <row r="611">
          <cell r="A611" t="str">
            <v>沈志新</v>
          </cell>
          <cell r="B611" t="str">
            <v>江阴</v>
          </cell>
        </row>
        <row r="612">
          <cell r="A612" t="str">
            <v>翟国洪</v>
          </cell>
          <cell r="B612" t="str">
            <v>江阴</v>
          </cell>
        </row>
        <row r="612">
          <cell r="D612" t="str">
            <v>业务员</v>
          </cell>
        </row>
        <row r="613">
          <cell r="A613" t="str">
            <v>钱敏毓</v>
          </cell>
          <cell r="B613" t="str">
            <v>江阴</v>
          </cell>
        </row>
        <row r="613">
          <cell r="D613" t="str">
            <v>业务员</v>
          </cell>
        </row>
        <row r="614">
          <cell r="A614" t="str">
            <v>龚瑞华</v>
          </cell>
          <cell r="B614" t="str">
            <v>江阴</v>
          </cell>
        </row>
        <row r="615">
          <cell r="A615" t="str">
            <v>刘娜娜</v>
          </cell>
          <cell r="B615" t="str">
            <v>江阴</v>
          </cell>
        </row>
        <row r="615">
          <cell r="D615" t="str">
            <v>业务员</v>
          </cell>
        </row>
        <row r="616">
          <cell r="A616" t="str">
            <v>黄萍瑜</v>
          </cell>
          <cell r="B616" t="str">
            <v>江阴</v>
          </cell>
        </row>
        <row r="616">
          <cell r="D616" t="str">
            <v>业务员</v>
          </cell>
        </row>
        <row r="617">
          <cell r="A617" t="str">
            <v>蒋俏蓉</v>
          </cell>
          <cell r="B617" t="str">
            <v>江阴</v>
          </cell>
        </row>
        <row r="618">
          <cell r="A618" t="str">
            <v>季英</v>
          </cell>
          <cell r="B618" t="str">
            <v>江阴</v>
          </cell>
        </row>
        <row r="618">
          <cell r="D618" t="str">
            <v>业务员</v>
          </cell>
        </row>
        <row r="619">
          <cell r="A619" t="str">
            <v>顾菁</v>
          </cell>
          <cell r="B619" t="str">
            <v>江阴</v>
          </cell>
        </row>
        <row r="620">
          <cell r="A620" t="str">
            <v>石丹竹</v>
          </cell>
          <cell r="B620" t="str">
            <v>江阴</v>
          </cell>
        </row>
        <row r="620">
          <cell r="D620" t="str">
            <v>业务员</v>
          </cell>
        </row>
        <row r="621">
          <cell r="A621" t="str">
            <v>季秀珍</v>
          </cell>
          <cell r="B621" t="str">
            <v>江阴</v>
          </cell>
        </row>
        <row r="622">
          <cell r="A622" t="str">
            <v>钱雪娟</v>
          </cell>
          <cell r="B622" t="str">
            <v>江阴</v>
          </cell>
        </row>
        <row r="622">
          <cell r="D622" t="str">
            <v>业务员</v>
          </cell>
        </row>
        <row r="623">
          <cell r="A623" t="str">
            <v>吴昊</v>
          </cell>
          <cell r="B623" t="str">
            <v>江阴</v>
          </cell>
        </row>
        <row r="623">
          <cell r="D623" t="str">
            <v>业务员</v>
          </cell>
        </row>
        <row r="624">
          <cell r="A624" t="str">
            <v>周小芬</v>
          </cell>
          <cell r="B624" t="str">
            <v>江阴</v>
          </cell>
        </row>
        <row r="625">
          <cell r="A625" t="str">
            <v>潘素凤</v>
          </cell>
          <cell r="B625" t="str">
            <v>江阴</v>
          </cell>
        </row>
        <row r="625">
          <cell r="D625" t="str">
            <v>业务员</v>
          </cell>
        </row>
        <row r="626">
          <cell r="A626" t="str">
            <v>钱爱玲</v>
          </cell>
          <cell r="B626" t="str">
            <v>江阴</v>
          </cell>
        </row>
        <row r="626">
          <cell r="D626" t="str">
            <v>业务员</v>
          </cell>
        </row>
        <row r="627">
          <cell r="A627" t="str">
            <v>杜英</v>
          </cell>
          <cell r="B627" t="str">
            <v>江阴</v>
          </cell>
        </row>
        <row r="627">
          <cell r="D627" t="str">
            <v>业务员</v>
          </cell>
        </row>
        <row r="628">
          <cell r="A628" t="str">
            <v>史海英</v>
          </cell>
          <cell r="B628" t="str">
            <v>江阴</v>
          </cell>
        </row>
        <row r="628">
          <cell r="D628" t="str">
            <v>业务员</v>
          </cell>
        </row>
        <row r="629">
          <cell r="A629" t="str">
            <v>堵向红</v>
          </cell>
          <cell r="B629" t="str">
            <v>江阴</v>
          </cell>
        </row>
        <row r="629">
          <cell r="D629" t="str">
            <v>业务员</v>
          </cell>
        </row>
        <row r="630">
          <cell r="A630" t="str">
            <v>刘海英</v>
          </cell>
          <cell r="B630" t="str">
            <v>江阴</v>
          </cell>
        </row>
        <row r="631">
          <cell r="A631" t="str">
            <v>朱小琴</v>
          </cell>
          <cell r="B631" t="str">
            <v>江阴</v>
          </cell>
        </row>
        <row r="632">
          <cell r="A632" t="str">
            <v>沈明华</v>
          </cell>
          <cell r="B632" t="str">
            <v>江阴</v>
          </cell>
        </row>
        <row r="632">
          <cell r="D632" t="str">
            <v>业务员</v>
          </cell>
        </row>
        <row r="633">
          <cell r="A633" t="str">
            <v>许君</v>
          </cell>
          <cell r="B633" t="str">
            <v>江阴</v>
          </cell>
        </row>
        <row r="634">
          <cell r="A634" t="str">
            <v>钱建兴</v>
          </cell>
          <cell r="B634" t="str">
            <v>江阴</v>
          </cell>
        </row>
        <row r="635">
          <cell r="A635" t="str">
            <v>高杏芬</v>
          </cell>
          <cell r="B635" t="str">
            <v>江阴</v>
          </cell>
        </row>
        <row r="636">
          <cell r="A636" t="str">
            <v>郭晓烨</v>
          </cell>
          <cell r="B636" t="str">
            <v>江阴</v>
          </cell>
        </row>
        <row r="637">
          <cell r="A637" t="str">
            <v>查利方</v>
          </cell>
          <cell r="B637" t="str">
            <v>江阴</v>
          </cell>
        </row>
        <row r="638">
          <cell r="A638" t="str">
            <v>曹德明</v>
          </cell>
          <cell r="B638" t="str">
            <v>江阴</v>
          </cell>
        </row>
        <row r="638">
          <cell r="D638" t="str">
            <v>业务员</v>
          </cell>
        </row>
        <row r="639">
          <cell r="A639" t="str">
            <v>徐丽2</v>
          </cell>
          <cell r="B639" t="str">
            <v>江阴</v>
          </cell>
        </row>
        <row r="640">
          <cell r="A640" t="str">
            <v>单晨阳</v>
          </cell>
          <cell r="B640" t="str">
            <v>江阴</v>
          </cell>
        </row>
        <row r="640">
          <cell r="D640" t="str">
            <v>业务员</v>
          </cell>
        </row>
        <row r="641">
          <cell r="A641" t="str">
            <v>徐凤娣</v>
          </cell>
          <cell r="B641" t="str">
            <v>江阴</v>
          </cell>
        </row>
        <row r="641">
          <cell r="D641" t="str">
            <v>业务员</v>
          </cell>
        </row>
        <row r="642">
          <cell r="A642" t="str">
            <v>徐建维</v>
          </cell>
          <cell r="B642" t="str">
            <v>江阴</v>
          </cell>
        </row>
        <row r="642">
          <cell r="D642" t="str">
            <v>业务员</v>
          </cell>
        </row>
        <row r="643">
          <cell r="A643" t="str">
            <v>韩庆圆</v>
          </cell>
          <cell r="B643" t="str">
            <v>江阴</v>
          </cell>
        </row>
        <row r="643">
          <cell r="D643" t="str">
            <v>业务员</v>
          </cell>
        </row>
        <row r="644">
          <cell r="A644" t="str">
            <v>孟晓君</v>
          </cell>
          <cell r="B644" t="str">
            <v>江阴</v>
          </cell>
        </row>
        <row r="644">
          <cell r="D644" t="str">
            <v>业务员</v>
          </cell>
        </row>
        <row r="645">
          <cell r="A645" t="str">
            <v>程晓琴</v>
          </cell>
          <cell r="B645" t="str">
            <v>江阴</v>
          </cell>
        </row>
        <row r="646">
          <cell r="A646" t="str">
            <v>钱建敏</v>
          </cell>
          <cell r="B646" t="str">
            <v>江阴</v>
          </cell>
        </row>
        <row r="647">
          <cell r="A647" t="str">
            <v>陆东萍</v>
          </cell>
          <cell r="B647" t="str">
            <v>江阴</v>
          </cell>
        </row>
        <row r="647">
          <cell r="D647" t="str">
            <v>业务员</v>
          </cell>
        </row>
        <row r="648">
          <cell r="A648" t="str">
            <v>钱美平</v>
          </cell>
          <cell r="B648" t="str">
            <v>江阴</v>
          </cell>
        </row>
        <row r="648">
          <cell r="D648" t="str">
            <v>业务员</v>
          </cell>
        </row>
        <row r="649">
          <cell r="A649" t="str">
            <v>陈怡1</v>
          </cell>
          <cell r="B649" t="str">
            <v>江阴</v>
          </cell>
        </row>
        <row r="650">
          <cell r="A650" t="str">
            <v>陈广虎</v>
          </cell>
          <cell r="B650" t="str">
            <v>江阴</v>
          </cell>
        </row>
        <row r="650">
          <cell r="D650" t="str">
            <v>业务员</v>
          </cell>
        </row>
        <row r="651">
          <cell r="A651" t="str">
            <v>苏文碧</v>
          </cell>
          <cell r="B651" t="str">
            <v>江阴</v>
          </cell>
        </row>
        <row r="652">
          <cell r="A652" t="str">
            <v>朱春晖</v>
          </cell>
          <cell r="B652" t="str">
            <v>江阴</v>
          </cell>
        </row>
        <row r="653">
          <cell r="A653" t="str">
            <v>华冬萍</v>
          </cell>
          <cell r="B653" t="str">
            <v>江阴</v>
          </cell>
        </row>
        <row r="654">
          <cell r="A654" t="str">
            <v>王玉琼</v>
          </cell>
          <cell r="B654" t="str">
            <v>江阴</v>
          </cell>
        </row>
        <row r="655">
          <cell r="A655" t="str">
            <v>黄单丹（无续佣）</v>
          </cell>
          <cell r="B655" t="str">
            <v>江阴</v>
          </cell>
        </row>
        <row r="656">
          <cell r="A656" t="str">
            <v>赵子逸</v>
          </cell>
          <cell r="B656" t="str">
            <v>江阴</v>
          </cell>
        </row>
        <row r="657">
          <cell r="A657" t="str">
            <v>邹丹月</v>
          </cell>
          <cell r="B657" t="str">
            <v>江阴</v>
          </cell>
        </row>
        <row r="657">
          <cell r="D657" t="str">
            <v>业务员</v>
          </cell>
        </row>
        <row r="658">
          <cell r="A658" t="str">
            <v>高建新</v>
          </cell>
          <cell r="B658" t="str">
            <v>江阴</v>
          </cell>
        </row>
        <row r="659">
          <cell r="A659" t="str">
            <v>王伟庆2</v>
          </cell>
          <cell r="B659" t="str">
            <v>江阴</v>
          </cell>
        </row>
        <row r="659">
          <cell r="D659" t="str">
            <v>业务员</v>
          </cell>
        </row>
        <row r="660">
          <cell r="A660" t="str">
            <v>时晶</v>
          </cell>
          <cell r="B660" t="str">
            <v>江阴</v>
          </cell>
        </row>
        <row r="661">
          <cell r="A661" t="str">
            <v>蔡晶</v>
          </cell>
          <cell r="B661" t="str">
            <v>江阴</v>
          </cell>
        </row>
        <row r="661">
          <cell r="D661" t="str">
            <v>业务员</v>
          </cell>
        </row>
        <row r="662">
          <cell r="A662" t="str">
            <v>郭云</v>
          </cell>
          <cell r="B662" t="str">
            <v>江阴</v>
          </cell>
        </row>
        <row r="663">
          <cell r="A663" t="str">
            <v>王健</v>
          </cell>
          <cell r="B663" t="str">
            <v>江阴</v>
          </cell>
        </row>
        <row r="663">
          <cell r="D663" t="str">
            <v>业务员</v>
          </cell>
        </row>
        <row r="664">
          <cell r="A664" t="str">
            <v>周建琴</v>
          </cell>
          <cell r="B664" t="str">
            <v>江阴</v>
          </cell>
        </row>
        <row r="664">
          <cell r="D664" t="str">
            <v>业务员</v>
          </cell>
        </row>
        <row r="665">
          <cell r="A665" t="str">
            <v>牛忠霞</v>
          </cell>
          <cell r="B665" t="str">
            <v>江阴</v>
          </cell>
        </row>
        <row r="666">
          <cell r="A666" t="str">
            <v>朱福丙</v>
          </cell>
          <cell r="B666" t="str">
            <v>江阴</v>
          </cell>
        </row>
        <row r="667">
          <cell r="A667" t="str">
            <v>杨青</v>
          </cell>
          <cell r="B667" t="str">
            <v>江阴</v>
          </cell>
        </row>
        <row r="667">
          <cell r="D667" t="str">
            <v>业务员</v>
          </cell>
        </row>
        <row r="668">
          <cell r="A668" t="str">
            <v>李王炳</v>
          </cell>
          <cell r="B668" t="str">
            <v>江阴</v>
          </cell>
        </row>
        <row r="668">
          <cell r="D668" t="str">
            <v>业务员</v>
          </cell>
        </row>
        <row r="669">
          <cell r="A669" t="str">
            <v>张素珍</v>
          </cell>
          <cell r="B669" t="str">
            <v>江阴</v>
          </cell>
        </row>
        <row r="670">
          <cell r="A670" t="str">
            <v>张怡</v>
          </cell>
          <cell r="B670" t="str">
            <v>江阴</v>
          </cell>
        </row>
        <row r="671">
          <cell r="A671" t="str">
            <v>陶美芬</v>
          </cell>
          <cell r="B671" t="str">
            <v>江阴</v>
          </cell>
        </row>
        <row r="672">
          <cell r="A672" t="str">
            <v>陈燕1</v>
          </cell>
          <cell r="B672" t="str">
            <v>江阴</v>
          </cell>
        </row>
        <row r="673">
          <cell r="A673" t="str">
            <v>陈强1</v>
          </cell>
          <cell r="B673" t="str">
            <v>江阴</v>
          </cell>
        </row>
        <row r="674">
          <cell r="A674" t="str">
            <v>刘英2</v>
          </cell>
          <cell r="B674" t="str">
            <v>江阴</v>
          </cell>
        </row>
        <row r="675">
          <cell r="A675" t="str">
            <v>周春花</v>
          </cell>
          <cell r="B675" t="str">
            <v>江阴</v>
          </cell>
        </row>
        <row r="676">
          <cell r="A676" t="str">
            <v>朱建美</v>
          </cell>
          <cell r="B676" t="str">
            <v>江阴</v>
          </cell>
        </row>
        <row r="677">
          <cell r="A677" t="str">
            <v>李震祥</v>
          </cell>
          <cell r="B677" t="str">
            <v>江阴</v>
          </cell>
        </row>
        <row r="678">
          <cell r="A678" t="str">
            <v>任志强</v>
          </cell>
          <cell r="B678" t="str">
            <v>江阴</v>
          </cell>
        </row>
        <row r="679">
          <cell r="A679" t="str">
            <v>黄银凤</v>
          </cell>
          <cell r="B679" t="str">
            <v>江阴</v>
          </cell>
        </row>
        <row r="679">
          <cell r="D679" t="str">
            <v>业务员</v>
          </cell>
        </row>
        <row r="680">
          <cell r="A680" t="str">
            <v>赵金英</v>
          </cell>
          <cell r="B680" t="str">
            <v>江阴</v>
          </cell>
        </row>
        <row r="681">
          <cell r="A681" t="str">
            <v>陆燕</v>
          </cell>
          <cell r="B681" t="str">
            <v>江阴</v>
          </cell>
        </row>
        <row r="682">
          <cell r="A682" t="str">
            <v>陈霜</v>
          </cell>
          <cell r="B682" t="str">
            <v>江阴</v>
          </cell>
        </row>
        <row r="683">
          <cell r="A683" t="str">
            <v>陆荷良</v>
          </cell>
          <cell r="B683" t="str">
            <v>江阴</v>
          </cell>
        </row>
        <row r="684">
          <cell r="A684" t="str">
            <v>史君慧</v>
          </cell>
          <cell r="B684" t="str">
            <v>江阴</v>
          </cell>
        </row>
        <row r="684">
          <cell r="D684" t="str">
            <v>业务员</v>
          </cell>
        </row>
        <row r="685">
          <cell r="A685" t="str">
            <v>薛洋</v>
          </cell>
          <cell r="B685" t="str">
            <v>江阴</v>
          </cell>
        </row>
        <row r="686">
          <cell r="A686" t="str">
            <v>顾彩萍</v>
          </cell>
          <cell r="B686" t="str">
            <v>江阴</v>
          </cell>
        </row>
        <row r="686">
          <cell r="D686" t="str">
            <v>业务员</v>
          </cell>
        </row>
        <row r="687">
          <cell r="A687" t="str">
            <v>承静娅</v>
          </cell>
          <cell r="B687" t="str">
            <v>江阴</v>
          </cell>
        </row>
        <row r="687">
          <cell r="D687" t="str">
            <v>业务员</v>
          </cell>
        </row>
        <row r="688">
          <cell r="A688" t="str">
            <v>林燕</v>
          </cell>
          <cell r="B688" t="str">
            <v>江阴</v>
          </cell>
        </row>
        <row r="689">
          <cell r="A689" t="str">
            <v>陈国琴</v>
          </cell>
          <cell r="B689" t="str">
            <v>江阴</v>
          </cell>
        </row>
        <row r="690">
          <cell r="A690" t="str">
            <v>丁冠华</v>
          </cell>
          <cell r="B690" t="str">
            <v>江阴</v>
          </cell>
        </row>
        <row r="690">
          <cell r="D690" t="str">
            <v>业务员</v>
          </cell>
        </row>
        <row r="691">
          <cell r="A691" t="str">
            <v>朱晓华1</v>
          </cell>
          <cell r="B691" t="str">
            <v>江阴</v>
          </cell>
        </row>
        <row r="692">
          <cell r="A692" t="str">
            <v>张丹薇</v>
          </cell>
          <cell r="B692" t="str">
            <v>江阴</v>
          </cell>
        </row>
        <row r="693">
          <cell r="A693" t="str">
            <v>马健</v>
          </cell>
          <cell r="B693" t="str">
            <v>江阴</v>
          </cell>
        </row>
        <row r="693">
          <cell r="D693" t="str">
            <v>业务员</v>
          </cell>
        </row>
        <row r="694">
          <cell r="A694" t="str">
            <v>王翠平</v>
          </cell>
          <cell r="B694" t="str">
            <v>江阴</v>
          </cell>
        </row>
        <row r="694">
          <cell r="D694" t="str">
            <v>业务员</v>
          </cell>
        </row>
        <row r="695">
          <cell r="A695" t="str">
            <v>胡敏1</v>
          </cell>
          <cell r="B695" t="str">
            <v>江阴</v>
          </cell>
        </row>
        <row r="695">
          <cell r="D695" t="str">
            <v>业务员</v>
          </cell>
        </row>
        <row r="696">
          <cell r="A696" t="str">
            <v>包宇亮</v>
          </cell>
          <cell r="B696" t="str">
            <v>江阴</v>
          </cell>
        </row>
        <row r="696">
          <cell r="D696" t="str">
            <v>业务员</v>
          </cell>
        </row>
        <row r="697">
          <cell r="A697" t="str">
            <v>查金德</v>
          </cell>
          <cell r="B697" t="str">
            <v>江阴</v>
          </cell>
        </row>
        <row r="697">
          <cell r="D697" t="str">
            <v>业务员</v>
          </cell>
        </row>
        <row r="698">
          <cell r="A698" t="str">
            <v>胡卫华</v>
          </cell>
          <cell r="B698" t="str">
            <v>江阴</v>
          </cell>
        </row>
        <row r="699">
          <cell r="A699" t="str">
            <v>姚丽华</v>
          </cell>
          <cell r="B699" t="str">
            <v>江阴</v>
          </cell>
        </row>
        <row r="699">
          <cell r="D699" t="str">
            <v>业务员</v>
          </cell>
        </row>
        <row r="700">
          <cell r="A700" t="str">
            <v>朱晓东</v>
          </cell>
          <cell r="B700" t="str">
            <v>江阴</v>
          </cell>
        </row>
        <row r="701">
          <cell r="A701" t="str">
            <v>陈哲</v>
          </cell>
          <cell r="B701" t="str">
            <v>江阴</v>
          </cell>
        </row>
        <row r="701">
          <cell r="D701" t="str">
            <v>业务员</v>
          </cell>
        </row>
        <row r="702">
          <cell r="A702" t="str">
            <v>包宇青</v>
          </cell>
          <cell r="B702" t="str">
            <v>江阴</v>
          </cell>
        </row>
        <row r="703">
          <cell r="A703" t="str">
            <v>吴亮</v>
          </cell>
          <cell r="B703" t="str">
            <v>江阴</v>
          </cell>
        </row>
        <row r="704">
          <cell r="A704" t="str">
            <v>陈敏霞</v>
          </cell>
          <cell r="B704" t="str">
            <v>江阴</v>
          </cell>
        </row>
        <row r="705">
          <cell r="A705" t="str">
            <v>刘顺英</v>
          </cell>
          <cell r="B705" t="str">
            <v>江阴</v>
          </cell>
        </row>
        <row r="706">
          <cell r="A706" t="str">
            <v>罗小红</v>
          </cell>
          <cell r="B706" t="str">
            <v>江阴</v>
          </cell>
        </row>
        <row r="706">
          <cell r="D706" t="str">
            <v>业务员</v>
          </cell>
        </row>
        <row r="707">
          <cell r="A707" t="str">
            <v>苏冰沁</v>
          </cell>
          <cell r="B707" t="str">
            <v>江阴</v>
          </cell>
        </row>
        <row r="707">
          <cell r="D707" t="str">
            <v>业务员</v>
          </cell>
        </row>
        <row r="708">
          <cell r="A708" t="str">
            <v>宋丹逸</v>
          </cell>
          <cell r="B708" t="str">
            <v>江阴</v>
          </cell>
        </row>
        <row r="708">
          <cell r="D708" t="str">
            <v>业务员</v>
          </cell>
        </row>
        <row r="709">
          <cell r="A709" t="str">
            <v>周希成</v>
          </cell>
          <cell r="B709" t="str">
            <v>江阴</v>
          </cell>
        </row>
        <row r="710">
          <cell r="A710" t="str">
            <v>付丽琴</v>
          </cell>
          <cell r="B710" t="str">
            <v>江阴</v>
          </cell>
        </row>
        <row r="710">
          <cell r="D710" t="str">
            <v>业务员</v>
          </cell>
        </row>
        <row r="711">
          <cell r="A711" t="str">
            <v>陶燕萍</v>
          </cell>
          <cell r="B711" t="str">
            <v>江阴</v>
          </cell>
        </row>
        <row r="712">
          <cell r="A712" t="str">
            <v>周玉娟</v>
          </cell>
          <cell r="B712" t="str">
            <v>江阴</v>
          </cell>
        </row>
        <row r="713">
          <cell r="A713" t="str">
            <v>杨春美</v>
          </cell>
          <cell r="B713" t="str">
            <v>江阴</v>
          </cell>
        </row>
        <row r="714">
          <cell r="A714" t="str">
            <v>王光华</v>
          </cell>
          <cell r="B714" t="str">
            <v>江阴</v>
          </cell>
        </row>
        <row r="714">
          <cell r="D714" t="str">
            <v>业务员</v>
          </cell>
        </row>
        <row r="715">
          <cell r="A715" t="str">
            <v>石晓红</v>
          </cell>
          <cell r="B715" t="str">
            <v>江阴</v>
          </cell>
        </row>
        <row r="716">
          <cell r="A716" t="str">
            <v>李海霞1</v>
          </cell>
          <cell r="B716" t="str">
            <v>江阴</v>
          </cell>
        </row>
        <row r="717">
          <cell r="A717" t="str">
            <v>唐宏</v>
          </cell>
          <cell r="B717" t="str">
            <v>江阴</v>
          </cell>
        </row>
        <row r="718">
          <cell r="A718" t="str">
            <v>吴敏</v>
          </cell>
          <cell r="B718" t="str">
            <v>江阴</v>
          </cell>
        </row>
        <row r="719">
          <cell r="A719" t="str">
            <v>刘剑清</v>
          </cell>
          <cell r="B719" t="str">
            <v>江阴</v>
          </cell>
        </row>
        <row r="720">
          <cell r="A720" t="str">
            <v>周冬梅</v>
          </cell>
          <cell r="B720" t="str">
            <v>江阴</v>
          </cell>
        </row>
        <row r="720">
          <cell r="D720" t="str">
            <v>业务员</v>
          </cell>
        </row>
        <row r="721">
          <cell r="A721" t="str">
            <v>徐凯华</v>
          </cell>
          <cell r="B721" t="str">
            <v>江阴</v>
          </cell>
        </row>
        <row r="722">
          <cell r="A722" t="str">
            <v>朱萍2</v>
          </cell>
          <cell r="B722" t="str">
            <v>江阴</v>
          </cell>
        </row>
        <row r="723">
          <cell r="A723" t="str">
            <v>邵旦</v>
          </cell>
          <cell r="B723" t="str">
            <v>江阴</v>
          </cell>
        </row>
        <row r="723">
          <cell r="D723" t="str">
            <v>业务员</v>
          </cell>
        </row>
        <row r="724">
          <cell r="A724" t="str">
            <v>朱丙兴</v>
          </cell>
          <cell r="B724" t="str">
            <v>江阴</v>
          </cell>
        </row>
        <row r="725">
          <cell r="A725" t="str">
            <v>陈强2</v>
          </cell>
          <cell r="B725" t="str">
            <v>江阴</v>
          </cell>
        </row>
        <row r="725">
          <cell r="D725" t="str">
            <v>业务员</v>
          </cell>
        </row>
        <row r="726">
          <cell r="A726" t="str">
            <v>王意乔</v>
          </cell>
          <cell r="B726" t="str">
            <v>江阴</v>
          </cell>
        </row>
        <row r="727">
          <cell r="A727" t="str">
            <v>吴成飞</v>
          </cell>
          <cell r="B727" t="str">
            <v>江阴</v>
          </cell>
        </row>
        <row r="727">
          <cell r="D727" t="str">
            <v>业务员</v>
          </cell>
        </row>
        <row r="728">
          <cell r="A728" t="str">
            <v>戴汉苟</v>
          </cell>
          <cell r="B728" t="str">
            <v>江阴</v>
          </cell>
        </row>
        <row r="729">
          <cell r="A729" t="str">
            <v>胡剑波</v>
          </cell>
          <cell r="B729" t="str">
            <v>江阴</v>
          </cell>
        </row>
        <row r="730">
          <cell r="A730" t="str">
            <v>方国霞</v>
          </cell>
          <cell r="B730" t="str">
            <v>江阴</v>
          </cell>
        </row>
        <row r="730">
          <cell r="D730" t="str">
            <v>业务员</v>
          </cell>
        </row>
        <row r="731">
          <cell r="A731" t="str">
            <v>许卫峰</v>
          </cell>
          <cell r="B731" t="str">
            <v>江阴</v>
          </cell>
        </row>
        <row r="732">
          <cell r="A732" t="str">
            <v>万秀萍</v>
          </cell>
          <cell r="B732" t="str">
            <v>江阴</v>
          </cell>
        </row>
        <row r="733">
          <cell r="A733" t="str">
            <v>李秀兰1</v>
          </cell>
          <cell r="B733" t="str">
            <v>江阴</v>
          </cell>
        </row>
        <row r="734">
          <cell r="A734" t="str">
            <v>顾文娟2</v>
          </cell>
          <cell r="B734" t="str">
            <v>江阴</v>
          </cell>
        </row>
        <row r="734">
          <cell r="D734" t="str">
            <v>业务员</v>
          </cell>
        </row>
        <row r="735">
          <cell r="A735" t="str">
            <v>童爱侬</v>
          </cell>
          <cell r="B735" t="str">
            <v>江阴</v>
          </cell>
        </row>
        <row r="736">
          <cell r="A736" t="str">
            <v>姚雪婷</v>
          </cell>
          <cell r="B736" t="str">
            <v>江阴</v>
          </cell>
        </row>
        <row r="737">
          <cell r="A737" t="str">
            <v>任诗雯</v>
          </cell>
          <cell r="B737" t="str">
            <v>江阴</v>
          </cell>
        </row>
        <row r="738">
          <cell r="A738" t="str">
            <v>黄洁4（太平）</v>
          </cell>
          <cell r="B738" t="str">
            <v>江阴</v>
          </cell>
        </row>
        <row r="739">
          <cell r="A739" t="str">
            <v>洪吕婷</v>
          </cell>
          <cell r="B739" t="str">
            <v>江阴</v>
          </cell>
        </row>
        <row r="739">
          <cell r="D739" t="str">
            <v>业务员</v>
          </cell>
        </row>
        <row r="740">
          <cell r="A740" t="str">
            <v>薛红</v>
          </cell>
          <cell r="B740" t="str">
            <v>江阴</v>
          </cell>
        </row>
        <row r="740">
          <cell r="D740" t="str">
            <v>业务员</v>
          </cell>
        </row>
        <row r="741">
          <cell r="A741" t="str">
            <v>朱静娟</v>
          </cell>
          <cell r="B741" t="str">
            <v>江阴</v>
          </cell>
        </row>
        <row r="741">
          <cell r="D741" t="str">
            <v>业务员</v>
          </cell>
        </row>
        <row r="742">
          <cell r="A742" t="str">
            <v>范闻会</v>
          </cell>
          <cell r="B742" t="str">
            <v>江阴</v>
          </cell>
        </row>
        <row r="743">
          <cell r="A743" t="str">
            <v>殷连萍</v>
          </cell>
          <cell r="B743" t="str">
            <v>江阴</v>
          </cell>
        </row>
        <row r="743">
          <cell r="D743" t="str">
            <v>业务员</v>
          </cell>
        </row>
        <row r="744">
          <cell r="A744" t="str">
            <v>费丽娟</v>
          </cell>
          <cell r="B744" t="str">
            <v>江阴</v>
          </cell>
        </row>
        <row r="745">
          <cell r="A745" t="str">
            <v>刘建刚</v>
          </cell>
          <cell r="B745" t="str">
            <v>江阴</v>
          </cell>
        </row>
        <row r="745">
          <cell r="D745" t="str">
            <v>业务员</v>
          </cell>
        </row>
        <row r="746">
          <cell r="A746" t="str">
            <v>毛红</v>
          </cell>
          <cell r="B746" t="str">
            <v>江阴</v>
          </cell>
        </row>
        <row r="747">
          <cell r="A747" t="str">
            <v>陈健峰</v>
          </cell>
          <cell r="B747" t="str">
            <v>江阴</v>
          </cell>
        </row>
        <row r="748">
          <cell r="A748" t="str">
            <v>徐建亚</v>
          </cell>
          <cell r="B748" t="str">
            <v>江阴</v>
          </cell>
        </row>
        <row r="749">
          <cell r="A749" t="str">
            <v>陆富君</v>
          </cell>
          <cell r="B749" t="str">
            <v>江阴</v>
          </cell>
        </row>
        <row r="750">
          <cell r="A750" t="str">
            <v>缪文颜</v>
          </cell>
          <cell r="B750" t="str">
            <v>江阴</v>
          </cell>
        </row>
        <row r="751">
          <cell r="A751" t="str">
            <v>吴丽琴</v>
          </cell>
          <cell r="B751" t="str">
            <v>江阴</v>
          </cell>
        </row>
        <row r="752">
          <cell r="A752" t="str">
            <v>顾明霞</v>
          </cell>
          <cell r="B752" t="str">
            <v>江阴</v>
          </cell>
        </row>
        <row r="753">
          <cell r="A753" t="str">
            <v>樊军</v>
          </cell>
          <cell r="B753" t="str">
            <v>江阴</v>
          </cell>
        </row>
        <row r="754">
          <cell r="A754" t="str">
            <v>唐庆</v>
          </cell>
          <cell r="B754" t="str">
            <v>江阴</v>
          </cell>
        </row>
        <row r="755">
          <cell r="A755" t="str">
            <v>俞丽华</v>
          </cell>
          <cell r="B755" t="str">
            <v>江阴</v>
          </cell>
        </row>
        <row r="756">
          <cell r="A756" t="str">
            <v>夏秋雨</v>
          </cell>
          <cell r="B756" t="str">
            <v>江阴</v>
          </cell>
        </row>
        <row r="757">
          <cell r="A757" t="str">
            <v>李润霞</v>
          </cell>
          <cell r="B757" t="str">
            <v>江阴</v>
          </cell>
        </row>
        <row r="758">
          <cell r="A758" t="str">
            <v>蒋雪娟</v>
          </cell>
          <cell r="B758" t="str">
            <v>江阴</v>
          </cell>
        </row>
        <row r="759">
          <cell r="A759" t="str">
            <v>王娟</v>
          </cell>
          <cell r="B759" t="str">
            <v>江阴</v>
          </cell>
        </row>
        <row r="760">
          <cell r="A760" t="str">
            <v>曹诗意</v>
          </cell>
          <cell r="B760" t="str">
            <v>江阴</v>
          </cell>
        </row>
        <row r="761">
          <cell r="A761" t="str">
            <v>骆科萍</v>
          </cell>
          <cell r="B761" t="str">
            <v>江阴</v>
          </cell>
        </row>
        <row r="762">
          <cell r="A762" t="str">
            <v>吴懋刚</v>
          </cell>
          <cell r="B762" t="str">
            <v>江阴</v>
          </cell>
        </row>
        <row r="763">
          <cell r="A763" t="str">
            <v>游丽琼</v>
          </cell>
          <cell r="B763" t="str">
            <v>江阴</v>
          </cell>
        </row>
        <row r="764">
          <cell r="A764" t="str">
            <v>包文蔚</v>
          </cell>
          <cell r="B764" t="str">
            <v>江阴</v>
          </cell>
        </row>
        <row r="765">
          <cell r="A765" t="str">
            <v>承沈英</v>
          </cell>
          <cell r="B765" t="str">
            <v>江阴</v>
          </cell>
        </row>
        <row r="766">
          <cell r="A766" t="str">
            <v>张军伟</v>
          </cell>
          <cell r="B766" t="str">
            <v>江阴</v>
          </cell>
        </row>
        <row r="767">
          <cell r="A767" t="str">
            <v>薛春杨</v>
          </cell>
          <cell r="B767" t="str">
            <v>江阴</v>
          </cell>
        </row>
        <row r="768">
          <cell r="A768" t="str">
            <v>季雪霞</v>
          </cell>
          <cell r="B768" t="str">
            <v>江阴</v>
          </cell>
        </row>
        <row r="769">
          <cell r="A769" t="str">
            <v>龚国祥</v>
          </cell>
          <cell r="B769" t="str">
            <v>江阴</v>
          </cell>
        </row>
        <row r="770">
          <cell r="A770" t="str">
            <v>顾向阳</v>
          </cell>
          <cell r="B770" t="str">
            <v>江阴</v>
          </cell>
        </row>
        <row r="771">
          <cell r="A771" t="str">
            <v>何建平</v>
          </cell>
          <cell r="B771" t="str">
            <v>江阴</v>
          </cell>
        </row>
        <row r="772">
          <cell r="A772" t="str">
            <v>黄龙</v>
          </cell>
          <cell r="B772" t="str">
            <v>江阴</v>
          </cell>
        </row>
        <row r="773">
          <cell r="A773" t="str">
            <v>朱秋霞</v>
          </cell>
          <cell r="B773" t="str">
            <v>江阴</v>
          </cell>
        </row>
        <row r="774">
          <cell r="A774" t="str">
            <v>何小燕</v>
          </cell>
          <cell r="B774" t="str">
            <v>江阴</v>
          </cell>
        </row>
        <row r="775">
          <cell r="A775" t="str">
            <v>于众磊</v>
          </cell>
          <cell r="B775" t="str">
            <v>江阴</v>
          </cell>
        </row>
        <row r="776">
          <cell r="A776" t="str">
            <v>朱国富</v>
          </cell>
          <cell r="B776" t="str">
            <v>江阴</v>
          </cell>
        </row>
        <row r="777">
          <cell r="A777" t="str">
            <v>徐柔</v>
          </cell>
          <cell r="B777" t="str">
            <v>江阴</v>
          </cell>
        </row>
        <row r="778">
          <cell r="A778" t="str">
            <v>陶辉</v>
          </cell>
          <cell r="B778" t="str">
            <v>江阴</v>
          </cell>
        </row>
        <row r="778">
          <cell r="D778" t="str">
            <v>业务员</v>
          </cell>
        </row>
        <row r="779">
          <cell r="A779" t="str">
            <v>顾成江</v>
          </cell>
          <cell r="B779" t="str">
            <v>江阴</v>
          </cell>
        </row>
        <row r="780">
          <cell r="A780" t="str">
            <v>国庆林</v>
          </cell>
          <cell r="B780" t="str">
            <v>江阴</v>
          </cell>
        </row>
        <row r="781">
          <cell r="A781" t="str">
            <v>张梦佳</v>
          </cell>
          <cell r="B781" t="str">
            <v>江阴</v>
          </cell>
        </row>
        <row r="782">
          <cell r="A782" t="str">
            <v>范晓芳</v>
          </cell>
          <cell r="B782" t="str">
            <v>江阴</v>
          </cell>
        </row>
        <row r="783">
          <cell r="A783" t="str">
            <v>薛国璋</v>
          </cell>
          <cell r="B783" t="str">
            <v>江阴</v>
          </cell>
        </row>
        <row r="784">
          <cell r="A784" t="str">
            <v>张涵新</v>
          </cell>
          <cell r="B784" t="str">
            <v>江阴</v>
          </cell>
        </row>
        <row r="785">
          <cell r="A785" t="str">
            <v>邓金芬</v>
          </cell>
          <cell r="B785" t="str">
            <v>江阴</v>
          </cell>
        </row>
        <row r="786">
          <cell r="A786" t="str">
            <v>李静</v>
          </cell>
          <cell r="B786" t="str">
            <v>江阴</v>
          </cell>
        </row>
        <row r="787">
          <cell r="A787" t="str">
            <v>李晓华</v>
          </cell>
          <cell r="B787" t="str">
            <v>江阴</v>
          </cell>
        </row>
        <row r="788">
          <cell r="A788" t="str">
            <v>许子龙</v>
          </cell>
          <cell r="B788" t="str">
            <v>江阴</v>
          </cell>
        </row>
        <row r="789">
          <cell r="A789" t="str">
            <v>蒋淑红</v>
          </cell>
          <cell r="B789" t="str">
            <v>江阴</v>
          </cell>
        </row>
        <row r="790">
          <cell r="A790" t="str">
            <v>薛云海</v>
          </cell>
          <cell r="B790" t="str">
            <v>江阴</v>
          </cell>
        </row>
        <row r="791">
          <cell r="A791" t="str">
            <v>范振凯</v>
          </cell>
          <cell r="B791" t="str">
            <v>江阴</v>
          </cell>
        </row>
        <row r="792">
          <cell r="A792" t="str">
            <v>浦红芬</v>
          </cell>
          <cell r="B792" t="str">
            <v>江阴</v>
          </cell>
        </row>
        <row r="793">
          <cell r="A793" t="str">
            <v>吴敏华</v>
          </cell>
          <cell r="B793" t="str">
            <v>江阴</v>
          </cell>
        </row>
        <row r="794">
          <cell r="A794" t="str">
            <v>许建峰</v>
          </cell>
          <cell r="B794" t="str">
            <v>江阴</v>
          </cell>
        </row>
        <row r="795">
          <cell r="A795" t="str">
            <v>徐惠英</v>
          </cell>
          <cell r="B795" t="str">
            <v>江阴</v>
          </cell>
        </row>
        <row r="796">
          <cell r="A796" t="str">
            <v>陈松琴</v>
          </cell>
          <cell r="B796" t="str">
            <v>江阴</v>
          </cell>
        </row>
        <row r="796">
          <cell r="D796" t="str">
            <v>业务员</v>
          </cell>
        </row>
        <row r="797">
          <cell r="A797" t="str">
            <v>汤丽娜1</v>
          </cell>
          <cell r="B797" t="str">
            <v>江阴</v>
          </cell>
        </row>
        <row r="798">
          <cell r="A798" t="str">
            <v>韩敏</v>
          </cell>
          <cell r="B798" t="str">
            <v>江阴</v>
          </cell>
        </row>
        <row r="799">
          <cell r="A799" t="str">
            <v>宋亚珠</v>
          </cell>
          <cell r="B799" t="str">
            <v>江阴</v>
          </cell>
        </row>
        <row r="800">
          <cell r="A800" t="str">
            <v>胡明</v>
          </cell>
          <cell r="B800" t="str">
            <v>江阴</v>
          </cell>
        </row>
        <row r="801">
          <cell r="A801" t="str">
            <v>殷鹤凤</v>
          </cell>
          <cell r="B801" t="str">
            <v>江阴</v>
          </cell>
        </row>
        <row r="802">
          <cell r="A802" t="str">
            <v>陈文娟</v>
          </cell>
          <cell r="B802" t="str">
            <v>江阴</v>
          </cell>
        </row>
        <row r="803">
          <cell r="A803" t="str">
            <v>尤蕴</v>
          </cell>
          <cell r="B803" t="str">
            <v>江阴</v>
          </cell>
        </row>
        <row r="804">
          <cell r="A804" t="str">
            <v>钱星伊</v>
          </cell>
          <cell r="B804" t="str">
            <v>江阴</v>
          </cell>
        </row>
        <row r="805">
          <cell r="A805" t="str">
            <v>卞吴萍</v>
          </cell>
          <cell r="B805" t="str">
            <v>江阴</v>
          </cell>
        </row>
        <row r="806">
          <cell r="A806" t="str">
            <v>徐伟1</v>
          </cell>
          <cell r="B806" t="str">
            <v>江阴</v>
          </cell>
        </row>
        <row r="807">
          <cell r="A807" t="str">
            <v>华佰寅</v>
          </cell>
          <cell r="B807" t="str">
            <v>江阴</v>
          </cell>
        </row>
        <row r="808">
          <cell r="A808" t="str">
            <v>钱梦云</v>
          </cell>
          <cell r="B808" t="str">
            <v>江阴</v>
          </cell>
        </row>
        <row r="809">
          <cell r="A809" t="str">
            <v>许文霞</v>
          </cell>
          <cell r="B809" t="str">
            <v>江阴</v>
          </cell>
        </row>
        <row r="810">
          <cell r="A810" t="str">
            <v>李振伟</v>
          </cell>
          <cell r="B810" t="str">
            <v>江阴</v>
          </cell>
        </row>
        <row r="811">
          <cell r="A811" t="str">
            <v>姚敏华</v>
          </cell>
          <cell r="B811" t="str">
            <v>江阴</v>
          </cell>
        </row>
        <row r="812">
          <cell r="A812" t="str">
            <v>薛兴石</v>
          </cell>
          <cell r="B812" t="str">
            <v>江阴</v>
          </cell>
        </row>
        <row r="813">
          <cell r="A813" t="str">
            <v>邢囡</v>
          </cell>
          <cell r="B813" t="str">
            <v>江阴</v>
          </cell>
        </row>
        <row r="814">
          <cell r="A814" t="str">
            <v>郭轲琼</v>
          </cell>
          <cell r="B814" t="str">
            <v>江阴</v>
          </cell>
        </row>
        <row r="815">
          <cell r="A815" t="str">
            <v>刘晶</v>
          </cell>
          <cell r="B815" t="str">
            <v>江阴</v>
          </cell>
        </row>
        <row r="815">
          <cell r="D815" t="str">
            <v>业务员</v>
          </cell>
        </row>
        <row r="816">
          <cell r="A816" t="str">
            <v>孙维忠</v>
          </cell>
          <cell r="B816" t="str">
            <v>江阴</v>
          </cell>
        </row>
        <row r="817">
          <cell r="A817" t="str">
            <v>倪明</v>
          </cell>
          <cell r="B817" t="str">
            <v>江阴</v>
          </cell>
        </row>
        <row r="818">
          <cell r="A818" t="str">
            <v>蔡春红</v>
          </cell>
          <cell r="B818" t="str">
            <v>江阴</v>
          </cell>
        </row>
        <row r="819">
          <cell r="A819" t="str">
            <v>胡惠琴</v>
          </cell>
          <cell r="B819" t="str">
            <v>江阴</v>
          </cell>
        </row>
        <row r="820">
          <cell r="A820" t="str">
            <v>杨凤涛</v>
          </cell>
          <cell r="B820" t="str">
            <v>江阴</v>
          </cell>
        </row>
        <row r="821">
          <cell r="A821" t="str">
            <v>顾国军</v>
          </cell>
          <cell r="B821" t="str">
            <v>江阴</v>
          </cell>
        </row>
        <row r="822">
          <cell r="A822" t="str">
            <v>陈育苗</v>
          </cell>
          <cell r="B822" t="str">
            <v>江阴</v>
          </cell>
        </row>
        <row r="823">
          <cell r="A823" t="str">
            <v>陆新妹</v>
          </cell>
          <cell r="B823" t="str">
            <v>江阴</v>
          </cell>
        </row>
        <row r="824">
          <cell r="A824" t="str">
            <v>王栋梁</v>
          </cell>
          <cell r="B824" t="str">
            <v>江阴</v>
          </cell>
        </row>
        <row r="825">
          <cell r="A825" t="str">
            <v>陈忠丹</v>
          </cell>
          <cell r="B825" t="str">
            <v>江阴</v>
          </cell>
        </row>
        <row r="826">
          <cell r="A826" t="str">
            <v>齐朝霞</v>
          </cell>
          <cell r="B826" t="str">
            <v>江阴</v>
          </cell>
        </row>
        <row r="827">
          <cell r="A827" t="str">
            <v>黄梦婷</v>
          </cell>
          <cell r="B827" t="str">
            <v>江阴</v>
          </cell>
        </row>
        <row r="828">
          <cell r="A828" t="str">
            <v>周清华</v>
          </cell>
          <cell r="B828" t="str">
            <v>江阴</v>
          </cell>
        </row>
        <row r="829">
          <cell r="A829" t="str">
            <v>王昌荣</v>
          </cell>
          <cell r="B829" t="str">
            <v>江阴</v>
          </cell>
        </row>
        <row r="830">
          <cell r="A830" t="str">
            <v>仇水琴</v>
          </cell>
          <cell r="B830" t="str">
            <v>江阴</v>
          </cell>
        </row>
        <row r="831">
          <cell r="A831" t="str">
            <v>冯嫣卓</v>
          </cell>
          <cell r="B831" t="str">
            <v>江阴</v>
          </cell>
        </row>
        <row r="832">
          <cell r="A832" t="str">
            <v>陶宇斌</v>
          </cell>
          <cell r="B832" t="str">
            <v>江阴</v>
          </cell>
        </row>
        <row r="833">
          <cell r="A833" t="str">
            <v>李燕1</v>
          </cell>
          <cell r="B833" t="str">
            <v>江阴</v>
          </cell>
        </row>
        <row r="834">
          <cell r="A834" t="str">
            <v>赵霞</v>
          </cell>
          <cell r="B834" t="str">
            <v>江阴</v>
          </cell>
        </row>
        <row r="835">
          <cell r="A835" t="str">
            <v>徐科</v>
          </cell>
          <cell r="B835" t="str">
            <v>江阴</v>
          </cell>
        </row>
        <row r="836">
          <cell r="A836" t="str">
            <v>汪飞</v>
          </cell>
          <cell r="B836" t="str">
            <v>江阴</v>
          </cell>
        </row>
        <row r="837">
          <cell r="A837" t="str">
            <v>戴建军</v>
          </cell>
          <cell r="B837" t="str">
            <v>江阴</v>
          </cell>
        </row>
        <row r="837">
          <cell r="D837" t="str">
            <v>业务员</v>
          </cell>
        </row>
        <row r="838">
          <cell r="A838" t="str">
            <v>范建英</v>
          </cell>
          <cell r="B838" t="str">
            <v>江阴</v>
          </cell>
        </row>
        <row r="839">
          <cell r="A839" t="str">
            <v>李成</v>
          </cell>
          <cell r="B839" t="str">
            <v>江阴</v>
          </cell>
        </row>
        <row r="840">
          <cell r="A840" t="str">
            <v>施恒乾</v>
          </cell>
          <cell r="B840" t="str">
            <v>江阴</v>
          </cell>
        </row>
        <row r="841">
          <cell r="A841" t="str">
            <v>孙小兰</v>
          </cell>
          <cell r="B841" t="str">
            <v>江阴</v>
          </cell>
        </row>
        <row r="842">
          <cell r="A842" t="str">
            <v>刘素勤</v>
          </cell>
          <cell r="B842" t="str">
            <v>江阴</v>
          </cell>
        </row>
        <row r="843">
          <cell r="A843" t="str">
            <v>徐秋红</v>
          </cell>
          <cell r="B843" t="str">
            <v>江阴</v>
          </cell>
        </row>
        <row r="844">
          <cell r="A844" t="str">
            <v>诸芳彬</v>
          </cell>
          <cell r="B844" t="str">
            <v>江阴</v>
          </cell>
        </row>
        <row r="845">
          <cell r="A845" t="str">
            <v>沈伟峰</v>
          </cell>
          <cell r="B845" t="str">
            <v>江阴</v>
          </cell>
        </row>
        <row r="846">
          <cell r="A846" t="str">
            <v>刘玲</v>
          </cell>
          <cell r="B846" t="str">
            <v>江阴</v>
          </cell>
        </row>
        <row r="847">
          <cell r="A847" t="str">
            <v>朱奇英</v>
          </cell>
          <cell r="B847" t="str">
            <v>江阴</v>
          </cell>
        </row>
        <row r="848">
          <cell r="A848" t="str">
            <v>赵春芬</v>
          </cell>
          <cell r="B848" t="str">
            <v>江阴</v>
          </cell>
        </row>
        <row r="849">
          <cell r="A849" t="str">
            <v>盛丽勤</v>
          </cell>
          <cell r="B849" t="str">
            <v>江阴</v>
          </cell>
        </row>
        <row r="850">
          <cell r="A850" t="str">
            <v>王慧华</v>
          </cell>
          <cell r="B850" t="str">
            <v>江阴</v>
          </cell>
        </row>
        <row r="851">
          <cell r="A851" t="str">
            <v>罗滕芬</v>
          </cell>
          <cell r="B851" t="str">
            <v>江阴</v>
          </cell>
        </row>
        <row r="852">
          <cell r="A852" t="str">
            <v>李娟1</v>
          </cell>
          <cell r="B852" t="str">
            <v>江阴</v>
          </cell>
        </row>
        <row r="853">
          <cell r="A853" t="str">
            <v>曹伟益</v>
          </cell>
          <cell r="B853" t="str">
            <v>江阴</v>
          </cell>
        </row>
        <row r="854">
          <cell r="A854" t="str">
            <v>候永桀</v>
          </cell>
          <cell r="B854" t="str">
            <v>江阴</v>
          </cell>
        </row>
        <row r="855">
          <cell r="A855" t="str">
            <v>缪晓磊</v>
          </cell>
          <cell r="B855" t="str">
            <v>江阴</v>
          </cell>
        </row>
        <row r="856">
          <cell r="A856" t="str">
            <v>朱静芬1</v>
          </cell>
          <cell r="B856" t="str">
            <v>江阴</v>
          </cell>
        </row>
        <row r="857">
          <cell r="A857" t="str">
            <v>华映阳</v>
          </cell>
          <cell r="B857" t="str">
            <v>江阴</v>
          </cell>
        </row>
        <row r="858">
          <cell r="A858" t="str">
            <v>王生成</v>
          </cell>
          <cell r="B858" t="str">
            <v>江阴</v>
          </cell>
        </row>
        <row r="859">
          <cell r="A859" t="str">
            <v>袁晓敏</v>
          </cell>
          <cell r="B859" t="str">
            <v>江阴</v>
          </cell>
        </row>
        <row r="860">
          <cell r="A860" t="str">
            <v>张玲1</v>
          </cell>
          <cell r="B860" t="str">
            <v>江阴</v>
          </cell>
        </row>
        <row r="861">
          <cell r="A861" t="str">
            <v>曹丽</v>
          </cell>
          <cell r="B861" t="str">
            <v>江阴</v>
          </cell>
        </row>
        <row r="862">
          <cell r="A862" t="str">
            <v>徐耀祥</v>
          </cell>
          <cell r="B862" t="str">
            <v>江阴</v>
          </cell>
        </row>
        <row r="863">
          <cell r="A863" t="str">
            <v>周群慧</v>
          </cell>
          <cell r="B863" t="str">
            <v>江阴</v>
          </cell>
        </row>
        <row r="864">
          <cell r="A864" t="str">
            <v>贾玉兰</v>
          </cell>
          <cell r="B864" t="str">
            <v>江阴</v>
          </cell>
        </row>
        <row r="865">
          <cell r="A865" t="str">
            <v>马建立</v>
          </cell>
          <cell r="B865" t="str">
            <v>江阴</v>
          </cell>
        </row>
        <row r="866">
          <cell r="A866" t="str">
            <v>许明</v>
          </cell>
          <cell r="B866" t="str">
            <v>江阴</v>
          </cell>
        </row>
        <row r="867">
          <cell r="A867" t="str">
            <v>张琦</v>
          </cell>
          <cell r="B867" t="str">
            <v>江阴</v>
          </cell>
        </row>
        <row r="868">
          <cell r="A868" t="str">
            <v>马海燕</v>
          </cell>
          <cell r="B868" t="str">
            <v>江阴</v>
          </cell>
        </row>
        <row r="869">
          <cell r="A869" t="str">
            <v>陈之霞</v>
          </cell>
          <cell r="B869" t="str">
            <v>江阴</v>
          </cell>
        </row>
        <row r="870">
          <cell r="A870" t="str">
            <v>赵兰娣</v>
          </cell>
          <cell r="B870" t="str">
            <v>江阴</v>
          </cell>
        </row>
        <row r="871">
          <cell r="A871" t="str">
            <v>徐冬霞</v>
          </cell>
          <cell r="B871" t="str">
            <v>江阴</v>
          </cell>
        </row>
        <row r="872">
          <cell r="A872" t="str">
            <v>何柯东</v>
          </cell>
          <cell r="B872" t="str">
            <v>江阴</v>
          </cell>
        </row>
        <row r="873">
          <cell r="A873" t="str">
            <v>吴文秀</v>
          </cell>
          <cell r="B873" t="str">
            <v>江阴</v>
          </cell>
        </row>
        <row r="874">
          <cell r="A874" t="str">
            <v>缪军华</v>
          </cell>
          <cell r="B874" t="str">
            <v>江阴</v>
          </cell>
        </row>
        <row r="875">
          <cell r="A875" t="str">
            <v>吴祖其</v>
          </cell>
          <cell r="B875" t="str">
            <v>江阴</v>
          </cell>
        </row>
        <row r="876">
          <cell r="A876" t="str">
            <v>杨博</v>
          </cell>
          <cell r="B876" t="str">
            <v>江阴</v>
          </cell>
        </row>
        <row r="877">
          <cell r="A877" t="str">
            <v>施国平</v>
          </cell>
          <cell r="B877" t="str">
            <v>江阴</v>
          </cell>
        </row>
        <row r="878">
          <cell r="A878" t="str">
            <v>蒋菊</v>
          </cell>
          <cell r="B878" t="str">
            <v>江阴</v>
          </cell>
        </row>
        <row r="879">
          <cell r="A879" t="str">
            <v>陈恺</v>
          </cell>
          <cell r="B879" t="str">
            <v>江阴</v>
          </cell>
        </row>
        <row r="879">
          <cell r="D879" t="str">
            <v>业务员</v>
          </cell>
        </row>
        <row r="880">
          <cell r="A880" t="str">
            <v>刘志杰</v>
          </cell>
          <cell r="B880" t="str">
            <v>江阴</v>
          </cell>
        </row>
        <row r="880">
          <cell r="D880" t="str">
            <v>业务员</v>
          </cell>
        </row>
        <row r="881">
          <cell r="A881" t="str">
            <v>潘济平</v>
          </cell>
          <cell r="B881" t="str">
            <v>江阴</v>
          </cell>
        </row>
        <row r="881">
          <cell r="D881" t="str">
            <v>业务员</v>
          </cell>
        </row>
        <row r="882">
          <cell r="A882" t="str">
            <v>黄丽燕</v>
          </cell>
          <cell r="B882" t="str">
            <v>江阴</v>
          </cell>
        </row>
        <row r="882">
          <cell r="D882" t="str">
            <v>业务员</v>
          </cell>
        </row>
        <row r="883">
          <cell r="A883" t="str">
            <v>丁益秀</v>
          </cell>
          <cell r="B883" t="str">
            <v>江阴</v>
          </cell>
        </row>
        <row r="883">
          <cell r="D883" t="str">
            <v>业务员</v>
          </cell>
        </row>
        <row r="884">
          <cell r="A884" t="str">
            <v>王文娟1</v>
          </cell>
          <cell r="B884" t="str">
            <v>江阴</v>
          </cell>
        </row>
        <row r="884">
          <cell r="D884" t="str">
            <v>业务员</v>
          </cell>
        </row>
        <row r="885">
          <cell r="A885" t="str">
            <v>邓伟江</v>
          </cell>
          <cell r="B885" t="str">
            <v>江阴</v>
          </cell>
        </row>
        <row r="885">
          <cell r="D885" t="str">
            <v>业务员</v>
          </cell>
        </row>
        <row r="886">
          <cell r="A886" t="str">
            <v>邢珍</v>
          </cell>
          <cell r="B886" t="str">
            <v>江阴</v>
          </cell>
        </row>
        <row r="886">
          <cell r="D886" t="str">
            <v>业务员</v>
          </cell>
        </row>
        <row r="887">
          <cell r="A887" t="str">
            <v>缪国忠</v>
          </cell>
          <cell r="B887" t="str">
            <v>江阴</v>
          </cell>
        </row>
        <row r="887">
          <cell r="D887" t="str">
            <v>业务员</v>
          </cell>
        </row>
        <row r="888">
          <cell r="A888" t="str">
            <v>缪黎艳</v>
          </cell>
          <cell r="B888" t="str">
            <v>江阴</v>
          </cell>
        </row>
        <row r="888">
          <cell r="D888" t="str">
            <v>业务员</v>
          </cell>
        </row>
        <row r="889">
          <cell r="A889" t="str">
            <v>奚国琴</v>
          </cell>
          <cell r="B889" t="str">
            <v>江阴</v>
          </cell>
        </row>
        <row r="889">
          <cell r="D889" t="str">
            <v>业务员</v>
          </cell>
        </row>
        <row r="890">
          <cell r="A890" t="str">
            <v>王丽萍1</v>
          </cell>
          <cell r="B890" t="str">
            <v>江阴</v>
          </cell>
        </row>
        <row r="890">
          <cell r="D890" t="str">
            <v>业务员</v>
          </cell>
        </row>
        <row r="891">
          <cell r="A891" t="str">
            <v>徐雪红</v>
          </cell>
          <cell r="B891" t="str">
            <v>江阴</v>
          </cell>
        </row>
        <row r="891">
          <cell r="D891" t="str">
            <v>业务员</v>
          </cell>
        </row>
        <row r="892">
          <cell r="A892" t="str">
            <v>杨小文</v>
          </cell>
          <cell r="B892" t="str">
            <v>江阴</v>
          </cell>
        </row>
        <row r="892">
          <cell r="D892" t="str">
            <v>业务员</v>
          </cell>
        </row>
        <row r="893">
          <cell r="A893" t="str">
            <v>顾丽萍</v>
          </cell>
          <cell r="B893" t="str">
            <v>江阴</v>
          </cell>
        </row>
        <row r="893">
          <cell r="D893" t="str">
            <v>业务员</v>
          </cell>
        </row>
        <row r="894">
          <cell r="A894" t="str">
            <v>严小红</v>
          </cell>
          <cell r="B894" t="str">
            <v>江阴</v>
          </cell>
        </row>
        <row r="894">
          <cell r="D894" t="str">
            <v>业务员</v>
          </cell>
        </row>
        <row r="895">
          <cell r="A895" t="str">
            <v>薛建华</v>
          </cell>
          <cell r="B895" t="str">
            <v>江阴</v>
          </cell>
        </row>
        <row r="895">
          <cell r="D895" t="str">
            <v>业务员</v>
          </cell>
        </row>
        <row r="896">
          <cell r="A896" t="str">
            <v>吴美玉</v>
          </cell>
          <cell r="B896" t="str">
            <v>江阴</v>
          </cell>
        </row>
        <row r="897">
          <cell r="A897" t="str">
            <v>沈博</v>
          </cell>
          <cell r="B897" t="str">
            <v>江阴</v>
          </cell>
        </row>
        <row r="897">
          <cell r="D897" t="str">
            <v>业务员</v>
          </cell>
        </row>
        <row r="898">
          <cell r="A898" t="str">
            <v>陆秋红</v>
          </cell>
          <cell r="B898" t="str">
            <v>江阴</v>
          </cell>
        </row>
        <row r="898">
          <cell r="D898" t="str">
            <v>业务员</v>
          </cell>
        </row>
        <row r="899">
          <cell r="A899" t="str">
            <v>张霞蓉</v>
          </cell>
          <cell r="B899" t="str">
            <v>江阴</v>
          </cell>
        </row>
        <row r="900">
          <cell r="A900" t="str">
            <v>谢静君</v>
          </cell>
          <cell r="B900" t="str">
            <v>江阴</v>
          </cell>
        </row>
        <row r="900">
          <cell r="D900" t="str">
            <v>业务员</v>
          </cell>
        </row>
        <row r="901">
          <cell r="A901" t="str">
            <v>陈美英</v>
          </cell>
          <cell r="B901" t="str">
            <v>江阴</v>
          </cell>
        </row>
        <row r="902">
          <cell r="A902" t="str">
            <v>陈静1</v>
          </cell>
          <cell r="B902" t="str">
            <v>江阴</v>
          </cell>
        </row>
        <row r="903">
          <cell r="A903" t="str">
            <v>吴丹平</v>
          </cell>
          <cell r="B903" t="str">
            <v>江阴</v>
          </cell>
        </row>
        <row r="904">
          <cell r="A904" t="str">
            <v>蔡安翠</v>
          </cell>
          <cell r="B904" t="str">
            <v>江阴</v>
          </cell>
        </row>
        <row r="905">
          <cell r="A905" t="str">
            <v>周敏亚</v>
          </cell>
          <cell r="B905" t="str">
            <v>江阴</v>
          </cell>
        </row>
        <row r="906">
          <cell r="A906" t="str">
            <v>徐文斌</v>
          </cell>
          <cell r="B906" t="str">
            <v>江阴</v>
          </cell>
        </row>
        <row r="907">
          <cell r="A907" t="str">
            <v>翟德强</v>
          </cell>
          <cell r="B907" t="str">
            <v>江阴</v>
          </cell>
        </row>
        <row r="908">
          <cell r="A908" t="str">
            <v>曹永平</v>
          </cell>
          <cell r="B908" t="str">
            <v>江阴</v>
          </cell>
        </row>
        <row r="908">
          <cell r="D908" t="str">
            <v>业务员</v>
          </cell>
        </row>
        <row r="909">
          <cell r="A909" t="str">
            <v>张立姿</v>
          </cell>
          <cell r="B909" t="str">
            <v>江阴</v>
          </cell>
        </row>
        <row r="909">
          <cell r="D909" t="str">
            <v>业务员</v>
          </cell>
        </row>
        <row r="910">
          <cell r="A910" t="str">
            <v>黄婷</v>
          </cell>
          <cell r="B910" t="str">
            <v>江阴</v>
          </cell>
        </row>
        <row r="911">
          <cell r="A911" t="str">
            <v>曹洪炳</v>
          </cell>
          <cell r="B911" t="str">
            <v>江阴</v>
          </cell>
        </row>
        <row r="912">
          <cell r="A912" t="str">
            <v>周伯君</v>
          </cell>
          <cell r="B912" t="str">
            <v>江阴</v>
          </cell>
        </row>
        <row r="913">
          <cell r="A913" t="str">
            <v>汪荣虎</v>
          </cell>
          <cell r="B913" t="str">
            <v>江阴</v>
          </cell>
        </row>
        <row r="914">
          <cell r="A914" t="str">
            <v>张勇</v>
          </cell>
          <cell r="B914" t="str">
            <v>江阴</v>
          </cell>
        </row>
        <row r="915">
          <cell r="A915" t="str">
            <v>张斌1</v>
          </cell>
          <cell r="B915" t="str">
            <v>江阴</v>
          </cell>
        </row>
        <row r="916">
          <cell r="A916" t="str">
            <v>陈祖强</v>
          </cell>
          <cell r="B916" t="str">
            <v>江阴</v>
          </cell>
        </row>
        <row r="917">
          <cell r="A917" t="str">
            <v>俞凯莉</v>
          </cell>
          <cell r="B917" t="str">
            <v>江阴</v>
          </cell>
        </row>
        <row r="918">
          <cell r="A918" t="str">
            <v>缪文君</v>
          </cell>
          <cell r="B918" t="str">
            <v>江阴</v>
          </cell>
        </row>
        <row r="919">
          <cell r="A919" t="str">
            <v>赵秋菊</v>
          </cell>
          <cell r="B919" t="str">
            <v>江阴</v>
          </cell>
        </row>
        <row r="920">
          <cell r="A920" t="str">
            <v>李琴</v>
          </cell>
          <cell r="B920" t="str">
            <v>江阴</v>
          </cell>
        </row>
        <row r="921">
          <cell r="A921" t="str">
            <v>徐坚敏</v>
          </cell>
          <cell r="B921" t="str">
            <v>江阴</v>
          </cell>
        </row>
        <row r="922">
          <cell r="A922" t="str">
            <v>王丽仙</v>
          </cell>
          <cell r="B922" t="str">
            <v>江阴</v>
          </cell>
        </row>
        <row r="923">
          <cell r="A923" t="str">
            <v>刘惠琴</v>
          </cell>
          <cell r="B923" t="str">
            <v>江阴</v>
          </cell>
        </row>
        <row r="924">
          <cell r="A924" t="str">
            <v>吴玉芬</v>
          </cell>
          <cell r="B924" t="str">
            <v>江阴</v>
          </cell>
        </row>
        <row r="925">
          <cell r="A925" t="str">
            <v>张纯南</v>
          </cell>
          <cell r="B925" t="str">
            <v>江阴</v>
          </cell>
        </row>
        <row r="926">
          <cell r="A926" t="str">
            <v>王兰英</v>
          </cell>
          <cell r="B926" t="str">
            <v>江阴</v>
          </cell>
        </row>
        <row r="927">
          <cell r="A927" t="str">
            <v>刘芳1</v>
          </cell>
          <cell r="B927" t="str">
            <v>江阴</v>
          </cell>
        </row>
        <row r="928">
          <cell r="A928" t="str">
            <v>徐小亚</v>
          </cell>
          <cell r="B928" t="str">
            <v>江阴</v>
          </cell>
        </row>
        <row r="929">
          <cell r="A929" t="str">
            <v>张玉娟1</v>
          </cell>
          <cell r="B929" t="str">
            <v>江阴</v>
          </cell>
        </row>
        <row r="930">
          <cell r="A930" t="str">
            <v>倪嘉诚</v>
          </cell>
          <cell r="B930" t="str">
            <v>江阴</v>
          </cell>
        </row>
        <row r="931">
          <cell r="A931" t="str">
            <v>徐君</v>
          </cell>
          <cell r="B931" t="str">
            <v>江阴</v>
          </cell>
        </row>
        <row r="932">
          <cell r="A932" t="str">
            <v>凌春玲</v>
          </cell>
          <cell r="B932" t="str">
            <v>江阴</v>
          </cell>
        </row>
        <row r="933">
          <cell r="A933" t="str">
            <v>周江红</v>
          </cell>
          <cell r="B933" t="str">
            <v>江阴</v>
          </cell>
        </row>
        <row r="934">
          <cell r="A934" t="str">
            <v>陆祥英</v>
          </cell>
          <cell r="B934" t="str">
            <v>江阴</v>
          </cell>
        </row>
        <row r="935">
          <cell r="A935" t="str">
            <v>徐舟霞</v>
          </cell>
          <cell r="B935" t="str">
            <v>江阴</v>
          </cell>
        </row>
        <row r="936">
          <cell r="A936" t="str">
            <v>张远</v>
          </cell>
          <cell r="B936" t="str">
            <v>江阴</v>
          </cell>
        </row>
        <row r="937">
          <cell r="A937" t="str">
            <v>周鹤芳</v>
          </cell>
          <cell r="B937" t="str">
            <v>江阴</v>
          </cell>
        </row>
        <row r="938">
          <cell r="A938" t="str">
            <v>王慧玲</v>
          </cell>
          <cell r="B938" t="str">
            <v>江阴</v>
          </cell>
        </row>
        <row r="939">
          <cell r="A939" t="str">
            <v>刘婷</v>
          </cell>
          <cell r="B939" t="str">
            <v>江阴</v>
          </cell>
        </row>
        <row r="940">
          <cell r="A940" t="str">
            <v>陈巧云</v>
          </cell>
          <cell r="B940" t="str">
            <v>江阴</v>
          </cell>
        </row>
        <row r="941">
          <cell r="A941" t="str">
            <v>肖桂娣</v>
          </cell>
          <cell r="B941" t="str">
            <v>江阴</v>
          </cell>
        </row>
        <row r="942">
          <cell r="A942" t="str">
            <v>赵桢伟</v>
          </cell>
          <cell r="B942" t="str">
            <v>江阴</v>
          </cell>
        </row>
        <row r="943">
          <cell r="A943" t="str">
            <v>王建龙1</v>
          </cell>
          <cell r="B943" t="str">
            <v>江阴</v>
          </cell>
        </row>
        <row r="944">
          <cell r="A944" t="str">
            <v>张滟</v>
          </cell>
          <cell r="B944" t="str">
            <v>江阴</v>
          </cell>
        </row>
        <row r="945">
          <cell r="A945" t="str">
            <v>张海燕</v>
          </cell>
          <cell r="B945" t="str">
            <v>江阴</v>
          </cell>
        </row>
        <row r="946">
          <cell r="A946" t="str">
            <v>洪伟</v>
          </cell>
          <cell r="B946" t="str">
            <v>江阴</v>
          </cell>
        </row>
        <row r="947">
          <cell r="A947" t="str">
            <v>钱静</v>
          </cell>
          <cell r="B947" t="str">
            <v>江阴</v>
          </cell>
        </row>
        <row r="948">
          <cell r="A948" t="str">
            <v>李建忠</v>
          </cell>
          <cell r="B948" t="str">
            <v>江阴</v>
          </cell>
        </row>
        <row r="948">
          <cell r="D948" t="str">
            <v>业务员</v>
          </cell>
        </row>
        <row r="949">
          <cell r="A949" t="str">
            <v>吴涛</v>
          </cell>
          <cell r="B949" t="str">
            <v>江阴</v>
          </cell>
        </row>
        <row r="950">
          <cell r="A950" t="str">
            <v>徐赟</v>
          </cell>
          <cell r="B950" t="str">
            <v>江阴</v>
          </cell>
        </row>
        <row r="950">
          <cell r="D950" t="str">
            <v>业务员</v>
          </cell>
        </row>
        <row r="951">
          <cell r="A951" t="str">
            <v>陆燕飞</v>
          </cell>
          <cell r="B951" t="str">
            <v>江阴</v>
          </cell>
        </row>
        <row r="952">
          <cell r="A952" t="str">
            <v>胡园洁</v>
          </cell>
          <cell r="B952" t="str">
            <v>江阴</v>
          </cell>
        </row>
        <row r="953">
          <cell r="A953" t="str">
            <v>张建忠</v>
          </cell>
          <cell r="B953" t="str">
            <v>江阴</v>
          </cell>
        </row>
        <row r="954">
          <cell r="A954" t="str">
            <v>许丽军</v>
          </cell>
          <cell r="B954" t="str">
            <v>江阴</v>
          </cell>
        </row>
        <row r="955">
          <cell r="A955" t="str">
            <v>陆林军</v>
          </cell>
          <cell r="B955" t="str">
            <v>江阴</v>
          </cell>
        </row>
        <row r="956">
          <cell r="A956" t="str">
            <v>丁炳君</v>
          </cell>
          <cell r="B956" t="str">
            <v>江阴</v>
          </cell>
        </row>
        <row r="957">
          <cell r="A957" t="str">
            <v>顾丹峰</v>
          </cell>
          <cell r="B957" t="str">
            <v>江阴</v>
          </cell>
        </row>
        <row r="958">
          <cell r="A958" t="str">
            <v>薛华</v>
          </cell>
          <cell r="B958" t="str">
            <v>江阴</v>
          </cell>
        </row>
        <row r="959">
          <cell r="A959" t="str">
            <v>陈英3</v>
          </cell>
          <cell r="B959" t="str">
            <v>江阴</v>
          </cell>
        </row>
        <row r="960">
          <cell r="A960" t="str">
            <v>陈杰2</v>
          </cell>
          <cell r="B960" t="str">
            <v>江阴</v>
          </cell>
        </row>
        <row r="961">
          <cell r="A961" t="str">
            <v>朱景锐</v>
          </cell>
          <cell r="B961" t="str">
            <v>江阴</v>
          </cell>
        </row>
        <row r="962">
          <cell r="A962" t="str">
            <v>范金娣</v>
          </cell>
          <cell r="B962" t="str">
            <v>江阴</v>
          </cell>
        </row>
        <row r="963">
          <cell r="A963" t="str">
            <v>王海燕1</v>
          </cell>
          <cell r="B963" t="str">
            <v>江阴</v>
          </cell>
        </row>
        <row r="964">
          <cell r="A964" t="str">
            <v>刘美芳</v>
          </cell>
          <cell r="B964" t="str">
            <v>江阴</v>
          </cell>
        </row>
        <row r="965">
          <cell r="A965" t="str">
            <v>张健1</v>
          </cell>
          <cell r="B965" t="str">
            <v>江阴</v>
          </cell>
        </row>
        <row r="966">
          <cell r="A966" t="str">
            <v>张毓希</v>
          </cell>
          <cell r="B966" t="str">
            <v>江阴</v>
          </cell>
        </row>
        <row r="967">
          <cell r="A967" t="str">
            <v>周敏2</v>
          </cell>
          <cell r="B967" t="str">
            <v>江阴</v>
          </cell>
        </row>
        <row r="968">
          <cell r="A968" t="str">
            <v>陆林艳</v>
          </cell>
          <cell r="B968" t="str">
            <v>江阴</v>
          </cell>
        </row>
        <row r="968">
          <cell r="D968" t="str">
            <v>业务员</v>
          </cell>
        </row>
        <row r="969">
          <cell r="A969" t="str">
            <v>王杰2</v>
          </cell>
          <cell r="B969" t="str">
            <v>江阴</v>
          </cell>
        </row>
        <row r="969">
          <cell r="D969" t="str">
            <v>业务员</v>
          </cell>
        </row>
        <row r="970">
          <cell r="A970" t="str">
            <v>包钿钿</v>
          </cell>
          <cell r="B970" t="str">
            <v>江阴</v>
          </cell>
        </row>
        <row r="970">
          <cell r="D970" t="str">
            <v>业务员</v>
          </cell>
        </row>
        <row r="971">
          <cell r="A971" t="str">
            <v>任梦洁</v>
          </cell>
          <cell r="B971" t="str">
            <v>江阴</v>
          </cell>
        </row>
        <row r="971">
          <cell r="D971" t="str">
            <v>业务员</v>
          </cell>
        </row>
        <row r="972">
          <cell r="A972" t="str">
            <v>李红灯</v>
          </cell>
          <cell r="B972" t="str">
            <v>江阴</v>
          </cell>
        </row>
        <row r="972">
          <cell r="D972" t="str">
            <v>业务员</v>
          </cell>
        </row>
        <row r="973">
          <cell r="A973" t="str">
            <v>汤丽娜2</v>
          </cell>
          <cell r="B973" t="str">
            <v>江阴</v>
          </cell>
        </row>
        <row r="974">
          <cell r="A974" t="str">
            <v>孙美珍</v>
          </cell>
          <cell r="B974" t="str">
            <v>江阴</v>
          </cell>
        </row>
        <row r="975">
          <cell r="A975" t="str">
            <v>孙心怡</v>
          </cell>
          <cell r="B975" t="str">
            <v>江阴</v>
          </cell>
        </row>
        <row r="975">
          <cell r="D975" t="str">
            <v>业务员</v>
          </cell>
        </row>
        <row r="976">
          <cell r="A976" t="str">
            <v>周芝兰</v>
          </cell>
          <cell r="B976" t="str">
            <v>江阴</v>
          </cell>
        </row>
        <row r="977">
          <cell r="A977" t="str">
            <v>尹阿敏</v>
          </cell>
          <cell r="B977" t="str">
            <v>江阴</v>
          </cell>
        </row>
        <row r="977">
          <cell r="D977" t="str">
            <v>业务员</v>
          </cell>
        </row>
        <row r="978">
          <cell r="A978" t="str">
            <v>薛婷</v>
          </cell>
          <cell r="B978" t="str">
            <v>江阴</v>
          </cell>
        </row>
        <row r="978">
          <cell r="D978" t="str">
            <v>业务员</v>
          </cell>
        </row>
        <row r="979">
          <cell r="A979" t="str">
            <v>孔炳兴</v>
          </cell>
          <cell r="B979" t="str">
            <v>江阴</v>
          </cell>
        </row>
        <row r="979">
          <cell r="D979" t="str">
            <v>业务员</v>
          </cell>
        </row>
        <row r="980">
          <cell r="A980" t="str">
            <v>方渭</v>
          </cell>
          <cell r="B980" t="str">
            <v>江阴</v>
          </cell>
        </row>
        <row r="980">
          <cell r="D980" t="str">
            <v>业务员</v>
          </cell>
        </row>
        <row r="981">
          <cell r="A981" t="str">
            <v>胡文清</v>
          </cell>
          <cell r="B981" t="str">
            <v>江阴</v>
          </cell>
        </row>
        <row r="982">
          <cell r="A982" t="str">
            <v>方林兴</v>
          </cell>
          <cell r="B982" t="str">
            <v>江阴</v>
          </cell>
        </row>
        <row r="983">
          <cell r="A983" t="str">
            <v>陆静霞</v>
          </cell>
          <cell r="B983" t="str">
            <v>江阴</v>
          </cell>
        </row>
        <row r="983">
          <cell r="D983" t="str">
            <v>业务员</v>
          </cell>
        </row>
        <row r="984">
          <cell r="A984" t="str">
            <v>陈秀芳</v>
          </cell>
          <cell r="B984" t="str">
            <v>江阴</v>
          </cell>
        </row>
        <row r="985">
          <cell r="A985" t="str">
            <v>孙宇晖</v>
          </cell>
          <cell r="B985" t="str">
            <v>江阴</v>
          </cell>
        </row>
        <row r="986">
          <cell r="A986" t="str">
            <v>舒美华</v>
          </cell>
          <cell r="B986" t="str">
            <v>江阴</v>
          </cell>
        </row>
        <row r="987">
          <cell r="A987" t="str">
            <v>顾翠兰</v>
          </cell>
          <cell r="B987" t="str">
            <v>江阴</v>
          </cell>
        </row>
        <row r="988">
          <cell r="A988" t="str">
            <v>黄爱娟</v>
          </cell>
          <cell r="B988" t="str">
            <v>江阴</v>
          </cell>
        </row>
        <row r="988">
          <cell r="D988" t="str">
            <v>业务员</v>
          </cell>
        </row>
        <row r="989">
          <cell r="A989" t="str">
            <v>姜文华</v>
          </cell>
          <cell r="B989" t="str">
            <v>江阴</v>
          </cell>
        </row>
        <row r="990">
          <cell r="A990" t="str">
            <v>许国洪</v>
          </cell>
          <cell r="B990" t="str">
            <v>江阴</v>
          </cell>
        </row>
        <row r="990">
          <cell r="D990" t="str">
            <v>业务员</v>
          </cell>
        </row>
        <row r="991">
          <cell r="A991" t="str">
            <v>顾建龙</v>
          </cell>
          <cell r="B991" t="str">
            <v>江阴</v>
          </cell>
        </row>
        <row r="991">
          <cell r="D991" t="str">
            <v>业务员</v>
          </cell>
        </row>
        <row r="992">
          <cell r="A992" t="str">
            <v>朱杏芬</v>
          </cell>
          <cell r="B992" t="str">
            <v>江阴</v>
          </cell>
        </row>
        <row r="992">
          <cell r="D992" t="str">
            <v>业务员</v>
          </cell>
        </row>
        <row r="993">
          <cell r="A993" t="str">
            <v>张柔萍</v>
          </cell>
          <cell r="B993" t="str">
            <v>江阴</v>
          </cell>
        </row>
        <row r="994">
          <cell r="A994" t="str">
            <v>陈晓烽</v>
          </cell>
          <cell r="B994" t="str">
            <v>江阴</v>
          </cell>
        </row>
        <row r="995">
          <cell r="A995" t="str">
            <v>翟婉梅</v>
          </cell>
          <cell r="B995" t="str">
            <v>江阴</v>
          </cell>
        </row>
        <row r="996">
          <cell r="A996" t="str">
            <v>陆建华2</v>
          </cell>
          <cell r="B996" t="str">
            <v>江阴</v>
          </cell>
        </row>
        <row r="996">
          <cell r="D996" t="str">
            <v>业务员</v>
          </cell>
        </row>
        <row r="997">
          <cell r="A997" t="str">
            <v>马良娟</v>
          </cell>
          <cell r="B997" t="str">
            <v>江阴</v>
          </cell>
        </row>
        <row r="998">
          <cell r="A998" t="str">
            <v>陶叙荣</v>
          </cell>
          <cell r="B998" t="str">
            <v>江阴</v>
          </cell>
        </row>
        <row r="998">
          <cell r="D998" t="str">
            <v>业务员</v>
          </cell>
        </row>
        <row r="999">
          <cell r="A999" t="str">
            <v>徐胜男</v>
          </cell>
          <cell r="B999" t="str">
            <v>江阴</v>
          </cell>
        </row>
        <row r="999">
          <cell r="D999" t="str">
            <v>业务员</v>
          </cell>
        </row>
        <row r="1000">
          <cell r="A1000" t="str">
            <v>夏清</v>
          </cell>
          <cell r="B1000" t="str">
            <v>江阴</v>
          </cell>
        </row>
        <row r="1000">
          <cell r="D1000" t="str">
            <v>业务员</v>
          </cell>
        </row>
        <row r="1001">
          <cell r="A1001" t="str">
            <v>吴凯红</v>
          </cell>
          <cell r="B1001" t="str">
            <v>江阴</v>
          </cell>
        </row>
        <row r="1001">
          <cell r="D1001" t="str">
            <v>业务员</v>
          </cell>
        </row>
        <row r="1002">
          <cell r="A1002" t="str">
            <v>蒋屹东</v>
          </cell>
          <cell r="B1002" t="str">
            <v>江阴</v>
          </cell>
        </row>
        <row r="1003">
          <cell r="A1003" t="str">
            <v>宋梅芬</v>
          </cell>
          <cell r="B1003" t="str">
            <v>江阴</v>
          </cell>
        </row>
        <row r="1004">
          <cell r="A1004" t="str">
            <v>唐敏1</v>
          </cell>
          <cell r="B1004" t="str">
            <v>江阴</v>
          </cell>
        </row>
        <row r="1005">
          <cell r="A1005" t="str">
            <v>陈振翔</v>
          </cell>
          <cell r="B1005" t="str">
            <v>江阴</v>
          </cell>
        </row>
        <row r="1005">
          <cell r="D1005" t="str">
            <v>业务员</v>
          </cell>
        </row>
        <row r="1006">
          <cell r="A1006" t="str">
            <v>薛丽霞</v>
          </cell>
          <cell r="B1006" t="str">
            <v>江阴</v>
          </cell>
        </row>
        <row r="1006">
          <cell r="D1006" t="str">
            <v>业务员</v>
          </cell>
        </row>
        <row r="1007">
          <cell r="A1007" t="str">
            <v>王杏兰</v>
          </cell>
          <cell r="B1007" t="str">
            <v>江阴</v>
          </cell>
        </row>
        <row r="1008">
          <cell r="A1008" t="str">
            <v>吴广颖</v>
          </cell>
          <cell r="B1008" t="str">
            <v>江阴</v>
          </cell>
        </row>
        <row r="1008">
          <cell r="D1008" t="str">
            <v>业务员</v>
          </cell>
        </row>
        <row r="1009">
          <cell r="A1009" t="str">
            <v>俞林娟</v>
          </cell>
          <cell r="B1009" t="str">
            <v>江阴</v>
          </cell>
        </row>
        <row r="1010">
          <cell r="A1010" t="str">
            <v>吴蓉</v>
          </cell>
          <cell r="B1010" t="str">
            <v>江阴</v>
          </cell>
        </row>
        <row r="1010">
          <cell r="D1010" t="str">
            <v>业务员</v>
          </cell>
        </row>
        <row r="1011">
          <cell r="A1011" t="str">
            <v>周群1</v>
          </cell>
          <cell r="B1011" t="str">
            <v>江阴</v>
          </cell>
        </row>
        <row r="1011">
          <cell r="D1011" t="str">
            <v>业务员</v>
          </cell>
        </row>
        <row r="1012">
          <cell r="A1012" t="str">
            <v>缪珍凤</v>
          </cell>
          <cell r="B1012" t="str">
            <v>江阴</v>
          </cell>
        </row>
        <row r="1013">
          <cell r="A1013" t="str">
            <v>朱玉娟</v>
          </cell>
          <cell r="B1013" t="str">
            <v>江阴</v>
          </cell>
        </row>
        <row r="1014">
          <cell r="A1014" t="str">
            <v>朱留平</v>
          </cell>
          <cell r="B1014" t="str">
            <v>江阴</v>
          </cell>
        </row>
        <row r="1015">
          <cell r="A1015" t="str">
            <v>曹奇锋</v>
          </cell>
          <cell r="B1015" t="str">
            <v>江阴</v>
          </cell>
        </row>
        <row r="1016">
          <cell r="A1016" t="str">
            <v>王芳3</v>
          </cell>
          <cell r="B1016" t="str">
            <v>江阴</v>
          </cell>
        </row>
        <row r="1017">
          <cell r="A1017" t="str">
            <v>彭俊达</v>
          </cell>
          <cell r="B1017" t="str">
            <v>江阴</v>
          </cell>
        </row>
        <row r="1017">
          <cell r="D1017" t="str">
            <v>业务员</v>
          </cell>
        </row>
        <row r="1018">
          <cell r="A1018" t="str">
            <v>赵进芬</v>
          </cell>
          <cell r="B1018" t="str">
            <v>江阴</v>
          </cell>
        </row>
        <row r="1018">
          <cell r="D1018" t="str">
            <v>业务员</v>
          </cell>
        </row>
        <row r="1019">
          <cell r="A1019" t="str">
            <v>查丽霞</v>
          </cell>
          <cell r="B1019" t="str">
            <v>江阴</v>
          </cell>
        </row>
        <row r="1020">
          <cell r="A1020" t="str">
            <v>陶丽娜</v>
          </cell>
          <cell r="B1020" t="str">
            <v>江阴</v>
          </cell>
        </row>
        <row r="1021">
          <cell r="A1021" t="str">
            <v>曹可</v>
          </cell>
          <cell r="B1021" t="str">
            <v>江阴</v>
          </cell>
        </row>
        <row r="1022">
          <cell r="A1022" t="str">
            <v>张寅</v>
          </cell>
          <cell r="B1022" t="str">
            <v>江阴</v>
          </cell>
        </row>
        <row r="1023">
          <cell r="A1023" t="str">
            <v>林梅芬</v>
          </cell>
          <cell r="B1023" t="str">
            <v>江阴</v>
          </cell>
        </row>
        <row r="1024">
          <cell r="A1024" t="str">
            <v>陈文钊</v>
          </cell>
          <cell r="B1024" t="str">
            <v>江阴</v>
          </cell>
        </row>
        <row r="1025">
          <cell r="A1025" t="str">
            <v>梁旦英</v>
          </cell>
          <cell r="B1025" t="str">
            <v>江阴</v>
          </cell>
        </row>
        <row r="1026">
          <cell r="A1026" t="str">
            <v>邹九胜</v>
          </cell>
          <cell r="B1026" t="str">
            <v>江阴</v>
          </cell>
        </row>
        <row r="1027">
          <cell r="A1027" t="str">
            <v>宋莉</v>
          </cell>
          <cell r="B1027" t="str">
            <v>江阴</v>
          </cell>
        </row>
        <row r="1028">
          <cell r="A1028" t="str">
            <v>李嘉梁</v>
          </cell>
          <cell r="B1028" t="str">
            <v>江阴</v>
          </cell>
        </row>
        <row r="1029">
          <cell r="A1029" t="str">
            <v>王丽娟2</v>
          </cell>
          <cell r="B1029" t="str">
            <v>江阴</v>
          </cell>
        </row>
        <row r="1030">
          <cell r="A1030" t="str">
            <v>顾丽琴</v>
          </cell>
          <cell r="B1030" t="str">
            <v>江阴</v>
          </cell>
        </row>
        <row r="1031">
          <cell r="A1031" t="str">
            <v>赵永祥</v>
          </cell>
          <cell r="B1031" t="str">
            <v>江阴</v>
          </cell>
        </row>
        <row r="1032">
          <cell r="A1032" t="str">
            <v>吴燕1</v>
          </cell>
          <cell r="B1032" t="str">
            <v>江阴</v>
          </cell>
        </row>
        <row r="1033">
          <cell r="A1033" t="str">
            <v>尤力军</v>
          </cell>
          <cell r="B1033" t="str">
            <v>江阴</v>
          </cell>
        </row>
        <row r="1033">
          <cell r="D1033" t="str">
            <v>业务员</v>
          </cell>
        </row>
        <row r="1034">
          <cell r="A1034" t="str">
            <v>蒋华萍</v>
          </cell>
          <cell r="B1034" t="str">
            <v>江阴</v>
          </cell>
        </row>
        <row r="1034">
          <cell r="D1034" t="str">
            <v>业务员</v>
          </cell>
        </row>
        <row r="1035">
          <cell r="A1035" t="str">
            <v>顾希莲</v>
          </cell>
          <cell r="B1035" t="str">
            <v>江阴</v>
          </cell>
        </row>
        <row r="1035">
          <cell r="D1035" t="str">
            <v>业务员</v>
          </cell>
        </row>
        <row r="1036">
          <cell r="A1036" t="str">
            <v>缪国杰</v>
          </cell>
          <cell r="B1036" t="str">
            <v>江阴</v>
          </cell>
        </row>
        <row r="1036">
          <cell r="D1036" t="str">
            <v>业务员</v>
          </cell>
        </row>
        <row r="1037">
          <cell r="A1037" t="str">
            <v>沈网平</v>
          </cell>
          <cell r="B1037" t="str">
            <v>江阴</v>
          </cell>
        </row>
        <row r="1037">
          <cell r="D1037" t="str">
            <v>业务员</v>
          </cell>
        </row>
        <row r="1038">
          <cell r="A1038" t="str">
            <v>徐鸿鹏</v>
          </cell>
          <cell r="B1038" t="str">
            <v>江阴</v>
          </cell>
        </row>
        <row r="1039">
          <cell r="A1039" t="str">
            <v>顾涛</v>
          </cell>
          <cell r="B1039" t="str">
            <v>江阴</v>
          </cell>
        </row>
        <row r="1039">
          <cell r="D1039" t="str">
            <v>业务员</v>
          </cell>
        </row>
        <row r="1040">
          <cell r="A1040" t="str">
            <v>黄更新</v>
          </cell>
          <cell r="B1040" t="str">
            <v>江阴</v>
          </cell>
        </row>
        <row r="1041">
          <cell r="A1041" t="str">
            <v>李霞1</v>
          </cell>
          <cell r="B1041" t="str">
            <v>江阴</v>
          </cell>
        </row>
        <row r="1042">
          <cell r="A1042" t="str">
            <v>刘海</v>
          </cell>
          <cell r="B1042" t="str">
            <v>江阴</v>
          </cell>
        </row>
        <row r="1042">
          <cell r="D1042" t="str">
            <v>业务员</v>
          </cell>
        </row>
        <row r="1043">
          <cell r="A1043" t="str">
            <v>花芳</v>
          </cell>
          <cell r="B1043" t="str">
            <v>江阴</v>
          </cell>
        </row>
        <row r="1043">
          <cell r="D1043" t="str">
            <v>业务员</v>
          </cell>
        </row>
        <row r="1044">
          <cell r="A1044" t="str">
            <v>张兰娣</v>
          </cell>
          <cell r="B1044" t="str">
            <v>江阴</v>
          </cell>
        </row>
        <row r="1045">
          <cell r="A1045" t="str">
            <v>周志豪</v>
          </cell>
          <cell r="B1045" t="str">
            <v>江阴</v>
          </cell>
        </row>
        <row r="1046">
          <cell r="A1046" t="str">
            <v>李良勇</v>
          </cell>
          <cell r="B1046" t="str">
            <v>江阴</v>
          </cell>
        </row>
        <row r="1046">
          <cell r="D1046" t="str">
            <v>业务员</v>
          </cell>
        </row>
        <row r="1047">
          <cell r="A1047" t="str">
            <v>周顺虎</v>
          </cell>
          <cell r="B1047" t="str">
            <v>江阴</v>
          </cell>
        </row>
        <row r="1048">
          <cell r="A1048" t="str">
            <v>陆志刚</v>
          </cell>
          <cell r="B1048" t="str">
            <v>江阴</v>
          </cell>
        </row>
        <row r="1049">
          <cell r="A1049" t="str">
            <v>朱森林</v>
          </cell>
          <cell r="B1049" t="str">
            <v>江阴</v>
          </cell>
        </row>
        <row r="1049">
          <cell r="D1049" t="str">
            <v>业务员</v>
          </cell>
        </row>
        <row r="1050">
          <cell r="A1050" t="str">
            <v>左刚平</v>
          </cell>
          <cell r="B1050" t="str">
            <v>江阴</v>
          </cell>
        </row>
        <row r="1051">
          <cell r="A1051" t="str">
            <v>张志强</v>
          </cell>
          <cell r="B1051" t="str">
            <v>江阴</v>
          </cell>
        </row>
        <row r="1052">
          <cell r="A1052" t="str">
            <v>刘菊芬</v>
          </cell>
          <cell r="B1052" t="str">
            <v>江阴</v>
          </cell>
        </row>
        <row r="1053">
          <cell r="A1053" t="str">
            <v>陈加铭</v>
          </cell>
          <cell r="B1053" t="str">
            <v>江阴</v>
          </cell>
        </row>
        <row r="1054">
          <cell r="A1054" t="str">
            <v>潘绿凤</v>
          </cell>
          <cell r="B1054" t="str">
            <v>江阴</v>
          </cell>
        </row>
        <row r="1055">
          <cell r="A1055" t="str">
            <v>常福林</v>
          </cell>
          <cell r="B1055" t="str">
            <v>江阴</v>
          </cell>
        </row>
        <row r="1056">
          <cell r="A1056" t="str">
            <v>王新荣</v>
          </cell>
          <cell r="B1056" t="str">
            <v>江阴</v>
          </cell>
        </row>
        <row r="1057">
          <cell r="A1057" t="str">
            <v>周跃国</v>
          </cell>
          <cell r="B1057" t="str">
            <v>江阴</v>
          </cell>
        </row>
        <row r="1058">
          <cell r="A1058" t="str">
            <v>王子依</v>
          </cell>
          <cell r="B1058" t="str">
            <v>江阴</v>
          </cell>
        </row>
        <row r="1059">
          <cell r="A1059" t="str">
            <v>李静怡</v>
          </cell>
          <cell r="B1059" t="str">
            <v>江阴</v>
          </cell>
        </row>
        <row r="1060">
          <cell r="A1060" t="str">
            <v>段建东</v>
          </cell>
          <cell r="B1060" t="str">
            <v>江阴</v>
          </cell>
        </row>
        <row r="1061">
          <cell r="A1061" t="str">
            <v>蔡小军</v>
          </cell>
          <cell r="B1061" t="str">
            <v>江阴</v>
          </cell>
        </row>
        <row r="1062">
          <cell r="A1062" t="str">
            <v>朱毅强</v>
          </cell>
          <cell r="B1062" t="str">
            <v>江阴</v>
          </cell>
        </row>
        <row r="1062">
          <cell r="D1062" t="str">
            <v>业务员</v>
          </cell>
        </row>
        <row r="1063">
          <cell r="A1063" t="str">
            <v>葛擎</v>
          </cell>
          <cell r="B1063" t="str">
            <v>江阴</v>
          </cell>
        </row>
        <row r="1064">
          <cell r="A1064" t="str">
            <v>朱少华（无续佣）</v>
          </cell>
          <cell r="B1064" t="str">
            <v>江阴</v>
          </cell>
        </row>
        <row r="1064">
          <cell r="D1064" t="str">
            <v>业务员</v>
          </cell>
        </row>
        <row r="1065">
          <cell r="A1065" t="str">
            <v>范云</v>
          </cell>
          <cell r="B1065" t="str">
            <v>江阴</v>
          </cell>
        </row>
        <row r="1066">
          <cell r="A1066" t="str">
            <v>俞晓龙</v>
          </cell>
          <cell r="B1066" t="str">
            <v>江阴</v>
          </cell>
        </row>
        <row r="1067">
          <cell r="A1067" t="str">
            <v>朱寿德</v>
          </cell>
          <cell r="B1067" t="str">
            <v>江阴</v>
          </cell>
        </row>
        <row r="1068">
          <cell r="A1068" t="str">
            <v>王舜华</v>
          </cell>
          <cell r="B1068" t="str">
            <v>江阴</v>
          </cell>
        </row>
        <row r="1069">
          <cell r="A1069" t="str">
            <v>王天妹</v>
          </cell>
          <cell r="B1069" t="str">
            <v>江阴</v>
          </cell>
        </row>
        <row r="1070">
          <cell r="A1070" t="str">
            <v>钱水东</v>
          </cell>
          <cell r="B1070" t="str">
            <v>江阴</v>
          </cell>
        </row>
        <row r="1071">
          <cell r="A1071" t="str">
            <v>张聪聪</v>
          </cell>
          <cell r="B1071" t="str">
            <v>江阴</v>
          </cell>
        </row>
        <row r="1072">
          <cell r="A1072" t="str">
            <v>沈佳烨</v>
          </cell>
          <cell r="B1072" t="str">
            <v>江阴</v>
          </cell>
        </row>
        <row r="1073">
          <cell r="A1073" t="str">
            <v>杨智迪</v>
          </cell>
          <cell r="B1073" t="str">
            <v>江阴</v>
          </cell>
        </row>
        <row r="1074">
          <cell r="A1074" t="str">
            <v>徐银秀</v>
          </cell>
          <cell r="B1074" t="str">
            <v>江阴</v>
          </cell>
        </row>
        <row r="1075">
          <cell r="A1075" t="str">
            <v>吴德宝</v>
          </cell>
          <cell r="B1075" t="str">
            <v>江阴</v>
          </cell>
        </row>
        <row r="1076">
          <cell r="A1076" t="str">
            <v>高念玲</v>
          </cell>
          <cell r="B1076" t="str">
            <v>江阴</v>
          </cell>
        </row>
        <row r="1077">
          <cell r="A1077" t="str">
            <v>缪宝生</v>
          </cell>
          <cell r="B1077" t="str">
            <v>江阴</v>
          </cell>
        </row>
        <row r="1078">
          <cell r="A1078" t="str">
            <v>李吴清</v>
          </cell>
          <cell r="B1078" t="str">
            <v>江阴</v>
          </cell>
        </row>
        <row r="1079">
          <cell r="A1079" t="str">
            <v>周惠萍</v>
          </cell>
          <cell r="B1079" t="str">
            <v>江阴</v>
          </cell>
        </row>
        <row r="1080">
          <cell r="A1080" t="str">
            <v>黄建忠</v>
          </cell>
          <cell r="B1080" t="str">
            <v>江阴</v>
          </cell>
        </row>
        <row r="1081">
          <cell r="A1081" t="str">
            <v>孙施健</v>
          </cell>
          <cell r="B1081" t="str">
            <v>江阴</v>
          </cell>
        </row>
        <row r="1082">
          <cell r="A1082" t="str">
            <v>宋洪兴</v>
          </cell>
          <cell r="B1082" t="str">
            <v>江阴</v>
          </cell>
        </row>
        <row r="1083">
          <cell r="A1083" t="str">
            <v>孔杏英</v>
          </cell>
          <cell r="B1083" t="str">
            <v>江阴</v>
          </cell>
        </row>
        <row r="1084">
          <cell r="A1084" t="str">
            <v>金荷芳</v>
          </cell>
          <cell r="B1084" t="str">
            <v>江阴</v>
          </cell>
        </row>
        <row r="1085">
          <cell r="A1085" t="str">
            <v>朱晓燕</v>
          </cell>
          <cell r="B1085" t="str">
            <v>江阴</v>
          </cell>
        </row>
        <row r="1086">
          <cell r="A1086" t="str">
            <v>夏殿兵</v>
          </cell>
          <cell r="B1086" t="str">
            <v>江阴</v>
          </cell>
        </row>
        <row r="1087">
          <cell r="A1087" t="str">
            <v>陆倡真</v>
          </cell>
          <cell r="B1087" t="str">
            <v>江阴</v>
          </cell>
        </row>
        <row r="1088">
          <cell r="A1088" t="str">
            <v>王凤珍</v>
          </cell>
          <cell r="B1088" t="str">
            <v>江阴</v>
          </cell>
        </row>
        <row r="1089">
          <cell r="A1089" t="str">
            <v>凌英珍</v>
          </cell>
          <cell r="B1089" t="str">
            <v>江阴</v>
          </cell>
        </row>
        <row r="1090">
          <cell r="A1090" t="str">
            <v>顾惠英</v>
          </cell>
          <cell r="B1090" t="str">
            <v>江阴</v>
          </cell>
        </row>
        <row r="1091">
          <cell r="A1091" t="str">
            <v>姚佩瑜</v>
          </cell>
          <cell r="B1091" t="str">
            <v>江阴</v>
          </cell>
        </row>
        <row r="1092">
          <cell r="A1092" t="str">
            <v>陆兴良</v>
          </cell>
          <cell r="B1092" t="str">
            <v>江阴</v>
          </cell>
        </row>
        <row r="1093">
          <cell r="A1093" t="str">
            <v>陆桂珍</v>
          </cell>
          <cell r="B1093" t="str">
            <v>江阴</v>
          </cell>
        </row>
        <row r="1094">
          <cell r="A1094" t="str">
            <v>毛红云</v>
          </cell>
          <cell r="B1094" t="str">
            <v>江阴</v>
          </cell>
        </row>
        <row r="1095">
          <cell r="A1095" t="str">
            <v>史文慧</v>
          </cell>
          <cell r="B1095" t="str">
            <v>江阴</v>
          </cell>
        </row>
        <row r="1096">
          <cell r="A1096" t="str">
            <v>金龙</v>
          </cell>
          <cell r="B1096" t="str">
            <v>江阴</v>
          </cell>
        </row>
        <row r="1097">
          <cell r="A1097" t="str">
            <v>薛敏</v>
          </cell>
          <cell r="B1097" t="str">
            <v>江阴</v>
          </cell>
        </row>
        <row r="1098">
          <cell r="A1098" t="str">
            <v>吴若雯</v>
          </cell>
          <cell r="B1098" t="str">
            <v>江阴</v>
          </cell>
        </row>
        <row r="1099">
          <cell r="A1099" t="str">
            <v>张蓉亚</v>
          </cell>
          <cell r="B1099" t="str">
            <v>江阴</v>
          </cell>
        </row>
        <row r="1100">
          <cell r="A1100" t="str">
            <v>缪静洁</v>
          </cell>
          <cell r="B1100" t="str">
            <v>江阴</v>
          </cell>
        </row>
        <row r="1101">
          <cell r="A1101" t="str">
            <v>夏丽君</v>
          </cell>
          <cell r="B1101" t="str">
            <v>江阴</v>
          </cell>
        </row>
        <row r="1102">
          <cell r="A1102" t="str">
            <v>陈锋2</v>
          </cell>
          <cell r="B1102" t="str">
            <v>江阴</v>
          </cell>
        </row>
        <row r="1103">
          <cell r="A1103" t="str">
            <v>葛丽娟</v>
          </cell>
          <cell r="B1103" t="str">
            <v>江阴</v>
          </cell>
        </row>
        <row r="1104">
          <cell r="A1104" t="str">
            <v>唐若惠</v>
          </cell>
          <cell r="B1104" t="str">
            <v>江阴</v>
          </cell>
        </row>
        <row r="1105">
          <cell r="A1105" t="str">
            <v>汤兰娣</v>
          </cell>
          <cell r="B1105" t="str">
            <v>江阴</v>
          </cell>
        </row>
        <row r="1105">
          <cell r="D1105" t="str">
            <v>业务员</v>
          </cell>
        </row>
        <row r="1106">
          <cell r="A1106" t="str">
            <v>刘勇</v>
          </cell>
          <cell r="B1106" t="str">
            <v>江阴</v>
          </cell>
        </row>
        <row r="1107">
          <cell r="A1107" t="str">
            <v>刘巧云</v>
          </cell>
          <cell r="B1107" t="str">
            <v>江阴</v>
          </cell>
        </row>
        <row r="1108">
          <cell r="A1108" t="str">
            <v>蔡阿华</v>
          </cell>
          <cell r="B1108" t="str">
            <v>江阴</v>
          </cell>
        </row>
        <row r="1109">
          <cell r="A1109" t="str">
            <v>顾永琴</v>
          </cell>
          <cell r="B1109" t="str">
            <v>江阴</v>
          </cell>
        </row>
        <row r="1110">
          <cell r="A1110" t="str">
            <v>徐勇3</v>
          </cell>
          <cell r="B1110" t="str">
            <v>江阴</v>
          </cell>
        </row>
        <row r="1111">
          <cell r="A1111" t="str">
            <v>刘建军</v>
          </cell>
          <cell r="B1111" t="str">
            <v>江阴</v>
          </cell>
        </row>
        <row r="1112">
          <cell r="A1112" t="str">
            <v>王新慧</v>
          </cell>
          <cell r="B1112" t="str">
            <v>江阴</v>
          </cell>
        </row>
        <row r="1113">
          <cell r="A1113" t="str">
            <v>卢娴敏</v>
          </cell>
          <cell r="B1113" t="str">
            <v>江阴</v>
          </cell>
        </row>
        <row r="1114">
          <cell r="A1114" t="str">
            <v>华金罗</v>
          </cell>
          <cell r="B1114" t="str">
            <v>江阴</v>
          </cell>
        </row>
        <row r="1115">
          <cell r="A1115" t="str">
            <v>周唯冬</v>
          </cell>
          <cell r="B1115" t="str">
            <v>江阴</v>
          </cell>
        </row>
        <row r="1116">
          <cell r="A1116" t="str">
            <v>胡美英</v>
          </cell>
          <cell r="B1116" t="str">
            <v>江阴</v>
          </cell>
        </row>
        <row r="1117">
          <cell r="A1117" t="str">
            <v>徐燕燕</v>
          </cell>
          <cell r="B1117" t="str">
            <v>江阴</v>
          </cell>
        </row>
        <row r="1118">
          <cell r="A1118" t="str">
            <v>丁桂英</v>
          </cell>
          <cell r="B1118" t="str">
            <v>江阴</v>
          </cell>
        </row>
        <row r="1119">
          <cell r="A1119" t="str">
            <v>汤政豪</v>
          </cell>
          <cell r="B1119" t="str">
            <v>江阴</v>
          </cell>
        </row>
        <row r="1120">
          <cell r="A1120" t="str">
            <v>谢荷芬</v>
          </cell>
          <cell r="B1120" t="str">
            <v>江阴</v>
          </cell>
        </row>
        <row r="1121">
          <cell r="A1121" t="str">
            <v>殷尽</v>
          </cell>
          <cell r="B1121" t="str">
            <v>江阴</v>
          </cell>
        </row>
        <row r="1122">
          <cell r="A1122" t="str">
            <v>顾海斌</v>
          </cell>
          <cell r="B1122" t="str">
            <v>江阴</v>
          </cell>
        </row>
        <row r="1123">
          <cell r="A1123" t="str">
            <v>郝兰芳</v>
          </cell>
          <cell r="B1123" t="str">
            <v>江阴</v>
          </cell>
        </row>
        <row r="1124">
          <cell r="A1124" t="str">
            <v>范银娣</v>
          </cell>
          <cell r="B1124" t="str">
            <v>江阴</v>
          </cell>
        </row>
        <row r="1125">
          <cell r="A1125" t="str">
            <v>黄彬清</v>
          </cell>
          <cell r="B1125" t="str">
            <v>江阴</v>
          </cell>
        </row>
        <row r="1126">
          <cell r="A1126" t="str">
            <v>王建训</v>
          </cell>
          <cell r="B1126" t="str">
            <v>江阴</v>
          </cell>
        </row>
        <row r="1127">
          <cell r="A1127" t="str">
            <v>徐禹</v>
          </cell>
          <cell r="B1127" t="str">
            <v>江阴</v>
          </cell>
        </row>
        <row r="1128">
          <cell r="A1128" t="str">
            <v>颜小红</v>
          </cell>
          <cell r="B1128" t="str">
            <v>江阴</v>
          </cell>
        </row>
        <row r="1129">
          <cell r="A1129" t="str">
            <v>黄惠萍1</v>
          </cell>
          <cell r="B1129" t="str">
            <v>江阴</v>
          </cell>
        </row>
        <row r="1130">
          <cell r="A1130" t="str">
            <v>承建芬</v>
          </cell>
          <cell r="B1130" t="str">
            <v>江阴</v>
          </cell>
        </row>
        <row r="1131">
          <cell r="A1131" t="str">
            <v>刘永燕</v>
          </cell>
          <cell r="B1131" t="str">
            <v>江阴</v>
          </cell>
        </row>
        <row r="1132">
          <cell r="A1132" t="str">
            <v>朱良元</v>
          </cell>
          <cell r="B1132" t="str">
            <v>江阴</v>
          </cell>
        </row>
        <row r="1133">
          <cell r="A1133" t="str">
            <v>任洋</v>
          </cell>
          <cell r="B1133" t="str">
            <v>江阴</v>
          </cell>
        </row>
        <row r="1134">
          <cell r="A1134" t="str">
            <v>华勤珍</v>
          </cell>
          <cell r="B1134" t="str">
            <v>江阴</v>
          </cell>
        </row>
        <row r="1135">
          <cell r="A1135" t="str">
            <v>曹王炳</v>
          </cell>
          <cell r="B1135" t="str">
            <v>江阴</v>
          </cell>
        </row>
        <row r="1136">
          <cell r="A1136" t="str">
            <v>邓凯明</v>
          </cell>
          <cell r="B1136" t="str">
            <v>江阴</v>
          </cell>
        </row>
        <row r="1137">
          <cell r="A1137" t="str">
            <v>孙利霞</v>
          </cell>
          <cell r="B1137" t="str">
            <v>江阴</v>
          </cell>
        </row>
        <row r="1138">
          <cell r="A1138" t="str">
            <v>任静芬</v>
          </cell>
          <cell r="B1138" t="str">
            <v>江阴</v>
          </cell>
        </row>
        <row r="1139">
          <cell r="A1139" t="str">
            <v>周军</v>
          </cell>
          <cell r="B1139" t="str">
            <v>江阴</v>
          </cell>
        </row>
        <row r="1140">
          <cell r="A1140" t="str">
            <v>李沈飞</v>
          </cell>
          <cell r="B1140" t="str">
            <v>江阴</v>
          </cell>
        </row>
        <row r="1141">
          <cell r="A1141" t="str">
            <v>朱晓</v>
          </cell>
          <cell r="B1141" t="str">
            <v>江阴</v>
          </cell>
        </row>
        <row r="1142">
          <cell r="A1142" t="str">
            <v>王勇2</v>
          </cell>
          <cell r="B1142" t="str">
            <v>江阴</v>
          </cell>
        </row>
        <row r="1143">
          <cell r="A1143" t="str">
            <v>李惠清</v>
          </cell>
          <cell r="B1143" t="str">
            <v>江阴</v>
          </cell>
        </row>
        <row r="1144">
          <cell r="A1144" t="str">
            <v>舒斌</v>
          </cell>
          <cell r="B1144" t="str">
            <v>江阴</v>
          </cell>
        </row>
        <row r="1145">
          <cell r="A1145" t="str">
            <v>赵海楼</v>
          </cell>
          <cell r="B1145" t="str">
            <v>江阴</v>
          </cell>
        </row>
        <row r="1146">
          <cell r="A1146" t="str">
            <v>姚昱澄</v>
          </cell>
          <cell r="B1146" t="str">
            <v>江阴</v>
          </cell>
        </row>
        <row r="1147">
          <cell r="A1147" t="str">
            <v>顾晓强</v>
          </cell>
          <cell r="B1147" t="str">
            <v>江阴</v>
          </cell>
        </row>
        <row r="1148">
          <cell r="A1148" t="str">
            <v>姜少伟</v>
          </cell>
          <cell r="B1148" t="str">
            <v>江阴</v>
          </cell>
        </row>
        <row r="1149">
          <cell r="A1149" t="str">
            <v>卞磊杰</v>
          </cell>
          <cell r="B1149" t="str">
            <v>江阴</v>
          </cell>
        </row>
        <row r="1150">
          <cell r="A1150" t="str">
            <v>傅路东</v>
          </cell>
          <cell r="B1150" t="str">
            <v>江阴</v>
          </cell>
        </row>
        <row r="1151">
          <cell r="A1151" t="str">
            <v>朱炳兴</v>
          </cell>
          <cell r="B1151" t="str">
            <v>江阴</v>
          </cell>
        </row>
        <row r="1152">
          <cell r="A1152" t="str">
            <v>葛鑫</v>
          </cell>
          <cell r="B1152" t="str">
            <v>江阴</v>
          </cell>
        </row>
        <row r="1153">
          <cell r="A1153" t="str">
            <v>周明钰</v>
          </cell>
          <cell r="B1153" t="str">
            <v>江阴</v>
          </cell>
        </row>
        <row r="1154">
          <cell r="A1154" t="str">
            <v>吴忠贤</v>
          </cell>
          <cell r="B1154" t="str">
            <v>江阴</v>
          </cell>
        </row>
        <row r="1155">
          <cell r="A1155" t="str">
            <v>徐洪忠</v>
          </cell>
          <cell r="B1155" t="str">
            <v>江阴</v>
          </cell>
        </row>
        <row r="1156">
          <cell r="A1156" t="str">
            <v>石引珂</v>
          </cell>
          <cell r="B1156" t="str">
            <v>江阴</v>
          </cell>
        </row>
        <row r="1157">
          <cell r="A1157" t="str">
            <v>缪玉华</v>
          </cell>
          <cell r="B1157" t="str">
            <v>江阴</v>
          </cell>
        </row>
        <row r="1158">
          <cell r="A1158" t="str">
            <v>张婉婷</v>
          </cell>
          <cell r="B1158" t="str">
            <v>江阴</v>
          </cell>
        </row>
        <row r="1159">
          <cell r="A1159" t="str">
            <v>黄勤</v>
          </cell>
          <cell r="B1159" t="str">
            <v>江阴</v>
          </cell>
        </row>
        <row r="1160">
          <cell r="A1160" t="str">
            <v>刘霞1</v>
          </cell>
          <cell r="B1160" t="str">
            <v>江阴</v>
          </cell>
        </row>
        <row r="1161">
          <cell r="A1161" t="str">
            <v>羊帆</v>
          </cell>
          <cell r="B1161" t="str">
            <v>江阴</v>
          </cell>
        </row>
        <row r="1162">
          <cell r="A1162" t="str">
            <v>周敏华</v>
          </cell>
          <cell r="B1162" t="str">
            <v>江阴</v>
          </cell>
        </row>
        <row r="1163">
          <cell r="A1163" t="str">
            <v>周文芳</v>
          </cell>
          <cell r="B1163" t="str">
            <v>江阴</v>
          </cell>
        </row>
        <row r="1164">
          <cell r="A1164" t="str">
            <v>陶正伟</v>
          </cell>
          <cell r="B1164" t="str">
            <v>江阴</v>
          </cell>
        </row>
        <row r="1165">
          <cell r="A1165" t="str">
            <v>黄艳霞</v>
          </cell>
          <cell r="B1165" t="str">
            <v>江阴</v>
          </cell>
        </row>
        <row r="1166">
          <cell r="A1166" t="str">
            <v>许倩</v>
          </cell>
          <cell r="B1166" t="str">
            <v>江阴</v>
          </cell>
        </row>
        <row r="1167">
          <cell r="A1167" t="str">
            <v>陈建妹</v>
          </cell>
          <cell r="B1167" t="str">
            <v>江阴</v>
          </cell>
        </row>
        <row r="1168">
          <cell r="A1168" t="str">
            <v>杨君利</v>
          </cell>
          <cell r="B1168" t="str">
            <v>江阴</v>
          </cell>
        </row>
        <row r="1169">
          <cell r="A1169" t="str">
            <v>陈蓉玉</v>
          </cell>
          <cell r="B1169" t="str">
            <v>江阴</v>
          </cell>
        </row>
        <row r="1170">
          <cell r="A1170" t="str">
            <v>吴伟东</v>
          </cell>
          <cell r="B1170" t="str">
            <v>江阴</v>
          </cell>
        </row>
        <row r="1171">
          <cell r="A1171" t="str">
            <v>崔杏秀</v>
          </cell>
          <cell r="B1171" t="str">
            <v>江阴</v>
          </cell>
        </row>
        <row r="1172">
          <cell r="A1172" t="str">
            <v>夏彬</v>
          </cell>
          <cell r="B1172" t="str">
            <v>江阴</v>
          </cell>
        </row>
        <row r="1173">
          <cell r="A1173" t="str">
            <v>周杰锋</v>
          </cell>
          <cell r="B1173" t="str">
            <v>江阴</v>
          </cell>
        </row>
        <row r="1174">
          <cell r="A1174" t="str">
            <v>汪静娟</v>
          </cell>
          <cell r="B1174" t="str">
            <v>江阴</v>
          </cell>
        </row>
        <row r="1175">
          <cell r="A1175" t="str">
            <v>顾逸鹏</v>
          </cell>
          <cell r="B1175" t="str">
            <v>江阴</v>
          </cell>
        </row>
        <row r="1176">
          <cell r="A1176" t="str">
            <v>何爱珍</v>
          </cell>
          <cell r="B1176" t="str">
            <v>江阴</v>
          </cell>
        </row>
        <row r="1177">
          <cell r="A1177" t="str">
            <v>方璐隽</v>
          </cell>
          <cell r="B1177" t="str">
            <v>江阴</v>
          </cell>
        </row>
        <row r="1178">
          <cell r="A1178" t="str">
            <v>李家欢</v>
          </cell>
          <cell r="B1178" t="str">
            <v>江阴</v>
          </cell>
        </row>
        <row r="1179">
          <cell r="A1179" t="str">
            <v>林剑凤</v>
          </cell>
          <cell r="B1179" t="str">
            <v>江阴</v>
          </cell>
        </row>
        <row r="1180">
          <cell r="A1180" t="str">
            <v>宋漪漪</v>
          </cell>
          <cell r="B1180" t="str">
            <v>江阴</v>
          </cell>
        </row>
        <row r="1181">
          <cell r="A1181" t="str">
            <v>龚彩凤</v>
          </cell>
          <cell r="B1181" t="str">
            <v>江阴</v>
          </cell>
        </row>
        <row r="1182">
          <cell r="A1182" t="str">
            <v>徐建妹</v>
          </cell>
          <cell r="B1182" t="str">
            <v>江阴</v>
          </cell>
        </row>
        <row r="1183">
          <cell r="A1183" t="str">
            <v>宋亚涛</v>
          </cell>
          <cell r="B1183" t="str">
            <v>江阴</v>
          </cell>
        </row>
        <row r="1184">
          <cell r="A1184" t="str">
            <v>丁晓峰</v>
          </cell>
          <cell r="B1184" t="str">
            <v>江阴</v>
          </cell>
        </row>
        <row r="1185">
          <cell r="A1185" t="str">
            <v>陈钰1</v>
          </cell>
          <cell r="B1185" t="str">
            <v>江阴</v>
          </cell>
        </row>
        <row r="1185">
          <cell r="D1185" t="str">
            <v>业务员</v>
          </cell>
        </row>
        <row r="1186">
          <cell r="A1186" t="str">
            <v>潘晓蕾</v>
          </cell>
          <cell r="B1186" t="str">
            <v>江阴</v>
          </cell>
        </row>
        <row r="1187">
          <cell r="A1187" t="str">
            <v>张琦华</v>
          </cell>
          <cell r="B1187" t="str">
            <v>江阴</v>
          </cell>
        </row>
        <row r="1187">
          <cell r="D1187" t="str">
            <v>业务员</v>
          </cell>
        </row>
        <row r="1188">
          <cell r="A1188" t="str">
            <v>朱金军</v>
          </cell>
          <cell r="B1188" t="str">
            <v>江阴</v>
          </cell>
        </row>
        <row r="1189">
          <cell r="A1189" t="str">
            <v>陈福龙</v>
          </cell>
          <cell r="B1189" t="str">
            <v>江阴</v>
          </cell>
        </row>
        <row r="1190">
          <cell r="A1190" t="str">
            <v>汪冬琴</v>
          </cell>
          <cell r="B1190" t="str">
            <v>江阴</v>
          </cell>
        </row>
        <row r="1191">
          <cell r="A1191" t="str">
            <v>卞汝娣</v>
          </cell>
          <cell r="B1191" t="str">
            <v>江阴</v>
          </cell>
        </row>
        <row r="1191">
          <cell r="D1191" t="str">
            <v>业务员</v>
          </cell>
        </row>
        <row r="1192">
          <cell r="A1192" t="str">
            <v>朱雯</v>
          </cell>
          <cell r="B1192" t="str">
            <v>江阴</v>
          </cell>
        </row>
        <row r="1192">
          <cell r="D1192" t="str">
            <v>业务员</v>
          </cell>
        </row>
        <row r="1193">
          <cell r="A1193" t="str">
            <v>曹雷</v>
          </cell>
          <cell r="B1193" t="str">
            <v>江阴</v>
          </cell>
        </row>
        <row r="1194">
          <cell r="A1194" t="str">
            <v>于彤</v>
          </cell>
          <cell r="B1194" t="str">
            <v>江阴</v>
          </cell>
        </row>
        <row r="1195">
          <cell r="A1195" t="str">
            <v>沈逸枫</v>
          </cell>
          <cell r="B1195" t="str">
            <v>江阴</v>
          </cell>
        </row>
        <row r="1196">
          <cell r="A1196" t="str">
            <v>苏敏高</v>
          </cell>
          <cell r="B1196" t="str">
            <v>江阴</v>
          </cell>
        </row>
        <row r="1197">
          <cell r="A1197" t="str">
            <v>吕芳</v>
          </cell>
          <cell r="B1197" t="str">
            <v>江阴</v>
          </cell>
        </row>
        <row r="1198">
          <cell r="A1198" t="str">
            <v>徐云高</v>
          </cell>
          <cell r="B1198" t="str">
            <v>江阴</v>
          </cell>
        </row>
        <row r="1199">
          <cell r="A1199" t="str">
            <v>张晓华</v>
          </cell>
          <cell r="B1199" t="str">
            <v>江阴</v>
          </cell>
        </row>
        <row r="1200">
          <cell r="A1200" t="str">
            <v>朱文仙</v>
          </cell>
          <cell r="B1200" t="str">
            <v>江阴</v>
          </cell>
        </row>
        <row r="1201">
          <cell r="A1201" t="str">
            <v>陈杏芳</v>
          </cell>
          <cell r="B1201" t="str">
            <v>江阴</v>
          </cell>
        </row>
        <row r="1201">
          <cell r="D1201" t="str">
            <v>业务员</v>
          </cell>
        </row>
        <row r="1202">
          <cell r="A1202" t="str">
            <v>吴亚静</v>
          </cell>
          <cell r="B1202" t="str">
            <v>江阴</v>
          </cell>
        </row>
        <row r="1202">
          <cell r="D1202" t="str">
            <v>业务员</v>
          </cell>
        </row>
        <row r="1203">
          <cell r="A1203" t="str">
            <v>张冬</v>
          </cell>
          <cell r="B1203" t="str">
            <v>江阴</v>
          </cell>
        </row>
        <row r="1204">
          <cell r="A1204" t="str">
            <v>徐香红</v>
          </cell>
          <cell r="B1204" t="str">
            <v>江阴</v>
          </cell>
        </row>
        <row r="1205">
          <cell r="A1205" t="str">
            <v>陈建新</v>
          </cell>
          <cell r="B1205" t="str">
            <v>江阴</v>
          </cell>
        </row>
        <row r="1205">
          <cell r="D1205" t="str">
            <v>业务员</v>
          </cell>
        </row>
        <row r="1206">
          <cell r="A1206" t="str">
            <v>张婷婷</v>
          </cell>
          <cell r="B1206" t="str">
            <v>江阴</v>
          </cell>
        </row>
        <row r="1206">
          <cell r="D1206" t="str">
            <v>业务员</v>
          </cell>
        </row>
        <row r="1207">
          <cell r="A1207" t="str">
            <v>查予晴</v>
          </cell>
          <cell r="B1207" t="str">
            <v>江阴</v>
          </cell>
        </row>
        <row r="1208">
          <cell r="A1208" t="str">
            <v>王琳</v>
          </cell>
          <cell r="B1208" t="str">
            <v>江阴</v>
          </cell>
        </row>
        <row r="1208">
          <cell r="D1208" t="str">
            <v>业务员</v>
          </cell>
        </row>
        <row r="1209">
          <cell r="A1209" t="str">
            <v>孙建峰</v>
          </cell>
          <cell r="B1209" t="str">
            <v>江阴</v>
          </cell>
        </row>
        <row r="1210">
          <cell r="A1210" t="str">
            <v>薛菁</v>
          </cell>
          <cell r="B1210" t="str">
            <v>江阴</v>
          </cell>
        </row>
        <row r="1210">
          <cell r="D1210" t="str">
            <v>业务员</v>
          </cell>
        </row>
        <row r="1211">
          <cell r="A1211" t="str">
            <v>顾晓艳</v>
          </cell>
          <cell r="B1211" t="str">
            <v>江阴</v>
          </cell>
        </row>
        <row r="1212">
          <cell r="A1212" t="str">
            <v>邓凯</v>
          </cell>
          <cell r="B1212" t="str">
            <v>江阴</v>
          </cell>
        </row>
        <row r="1213">
          <cell r="A1213" t="str">
            <v>徐军1</v>
          </cell>
          <cell r="B1213" t="str">
            <v>江阴</v>
          </cell>
        </row>
        <row r="1214">
          <cell r="A1214" t="str">
            <v>季伟国</v>
          </cell>
          <cell r="B1214" t="str">
            <v>江阴</v>
          </cell>
        </row>
        <row r="1215">
          <cell r="A1215" t="str">
            <v>陈燕2</v>
          </cell>
          <cell r="B1215" t="str">
            <v>江阴</v>
          </cell>
        </row>
        <row r="1216">
          <cell r="A1216" t="str">
            <v>程英</v>
          </cell>
          <cell r="B1216" t="str">
            <v>江阴</v>
          </cell>
        </row>
        <row r="1216">
          <cell r="D1216" t="str">
            <v>业务员</v>
          </cell>
        </row>
        <row r="1217">
          <cell r="A1217" t="str">
            <v>陈进</v>
          </cell>
          <cell r="B1217" t="str">
            <v>江阴</v>
          </cell>
        </row>
        <row r="1218">
          <cell r="A1218" t="str">
            <v>杨立志</v>
          </cell>
          <cell r="B1218" t="str">
            <v>江阴</v>
          </cell>
        </row>
        <row r="1219">
          <cell r="A1219" t="str">
            <v>王利新</v>
          </cell>
          <cell r="B1219" t="str">
            <v>江阴</v>
          </cell>
        </row>
        <row r="1220">
          <cell r="A1220" t="str">
            <v>李德莲</v>
          </cell>
          <cell r="B1220" t="str">
            <v>江阴</v>
          </cell>
        </row>
        <row r="1221">
          <cell r="A1221" t="str">
            <v>王谊玲</v>
          </cell>
          <cell r="B1221" t="str">
            <v>江阴</v>
          </cell>
        </row>
        <row r="1222">
          <cell r="A1222" t="str">
            <v>王仲明</v>
          </cell>
          <cell r="B1222" t="str">
            <v>江阴</v>
          </cell>
        </row>
        <row r="1223">
          <cell r="A1223" t="str">
            <v>陈志刚2</v>
          </cell>
          <cell r="B1223" t="str">
            <v>江阴</v>
          </cell>
        </row>
        <row r="1224">
          <cell r="A1224" t="str">
            <v>徐溪</v>
          </cell>
          <cell r="B1224" t="str">
            <v>江阴</v>
          </cell>
        </row>
        <row r="1225">
          <cell r="A1225" t="str">
            <v>沈巧云</v>
          </cell>
          <cell r="B1225" t="str">
            <v>江阴</v>
          </cell>
        </row>
        <row r="1226">
          <cell r="A1226" t="str">
            <v>张余庆</v>
          </cell>
          <cell r="B1226" t="str">
            <v>江阴</v>
          </cell>
        </row>
        <row r="1227">
          <cell r="A1227" t="str">
            <v>赵慧</v>
          </cell>
          <cell r="B1227" t="str">
            <v>江阴</v>
          </cell>
        </row>
        <row r="1228">
          <cell r="A1228" t="str">
            <v>陈菊英1</v>
          </cell>
          <cell r="B1228" t="str">
            <v>江阴</v>
          </cell>
        </row>
        <row r="1229">
          <cell r="A1229" t="str">
            <v>张忠琪</v>
          </cell>
          <cell r="B1229" t="str">
            <v>江阴</v>
          </cell>
        </row>
        <row r="1230">
          <cell r="A1230" t="str">
            <v>马秀珍</v>
          </cell>
          <cell r="B1230" t="str">
            <v>江阴</v>
          </cell>
        </row>
        <row r="1231">
          <cell r="A1231" t="str">
            <v>马林荣</v>
          </cell>
          <cell r="B1231" t="str">
            <v>江阴</v>
          </cell>
        </row>
        <row r="1232">
          <cell r="A1232" t="str">
            <v>薛阿妹</v>
          </cell>
          <cell r="B1232" t="str">
            <v>江阴</v>
          </cell>
        </row>
        <row r="1233">
          <cell r="A1233" t="str">
            <v>黄美琴</v>
          </cell>
          <cell r="B1233" t="str">
            <v>江阴</v>
          </cell>
        </row>
        <row r="1234">
          <cell r="A1234" t="str">
            <v>施玉秀</v>
          </cell>
          <cell r="B1234" t="str">
            <v>江阴</v>
          </cell>
        </row>
        <row r="1235">
          <cell r="A1235" t="str">
            <v>黄志明</v>
          </cell>
          <cell r="B1235" t="str">
            <v>江阴</v>
          </cell>
        </row>
        <row r="1236">
          <cell r="A1236" t="str">
            <v>胡小珍</v>
          </cell>
          <cell r="B1236" t="str">
            <v>江阴</v>
          </cell>
        </row>
        <row r="1237">
          <cell r="A1237" t="str">
            <v>顾进龙</v>
          </cell>
          <cell r="B1237" t="str">
            <v>江阴</v>
          </cell>
        </row>
        <row r="1238">
          <cell r="A1238" t="str">
            <v>夏培琴</v>
          </cell>
          <cell r="B1238" t="str">
            <v>江阴</v>
          </cell>
        </row>
        <row r="1239">
          <cell r="A1239" t="str">
            <v>汤玉娥</v>
          </cell>
          <cell r="B1239" t="str">
            <v>江阴</v>
          </cell>
        </row>
        <row r="1240">
          <cell r="A1240" t="str">
            <v>黄永才</v>
          </cell>
          <cell r="B1240" t="str">
            <v>江阴</v>
          </cell>
        </row>
        <row r="1241">
          <cell r="A1241" t="str">
            <v>黄玉英</v>
          </cell>
          <cell r="B1241" t="str">
            <v>江阴</v>
          </cell>
        </row>
        <row r="1242">
          <cell r="A1242" t="str">
            <v>黄兰英</v>
          </cell>
          <cell r="B1242" t="str">
            <v>江阴</v>
          </cell>
        </row>
        <row r="1243">
          <cell r="A1243" t="str">
            <v>蒋夫金</v>
          </cell>
          <cell r="B1243" t="str">
            <v>江阴</v>
          </cell>
        </row>
        <row r="1244">
          <cell r="A1244" t="str">
            <v>王荷芬1</v>
          </cell>
          <cell r="B1244" t="str">
            <v>江阴</v>
          </cell>
        </row>
        <row r="1245">
          <cell r="A1245" t="str">
            <v>陈玉兴</v>
          </cell>
          <cell r="B1245" t="str">
            <v>江阴</v>
          </cell>
        </row>
        <row r="1246">
          <cell r="A1246" t="str">
            <v>蒋甫良</v>
          </cell>
          <cell r="B1246" t="str">
            <v>江阴</v>
          </cell>
        </row>
        <row r="1247">
          <cell r="A1247" t="str">
            <v>郁凤娣</v>
          </cell>
          <cell r="B1247" t="str">
            <v>江阴</v>
          </cell>
        </row>
        <row r="1248">
          <cell r="A1248" t="str">
            <v>杨永法</v>
          </cell>
          <cell r="B1248" t="str">
            <v>江阴</v>
          </cell>
        </row>
        <row r="1249">
          <cell r="A1249" t="str">
            <v>沈娟珍</v>
          </cell>
          <cell r="B1249" t="str">
            <v>江阴</v>
          </cell>
        </row>
        <row r="1250">
          <cell r="A1250" t="str">
            <v>黄荣娣</v>
          </cell>
          <cell r="B1250" t="str">
            <v>江阴</v>
          </cell>
        </row>
        <row r="1251">
          <cell r="A1251" t="str">
            <v>孙二帅</v>
          </cell>
          <cell r="B1251" t="str">
            <v>江阴</v>
          </cell>
        </row>
        <row r="1252">
          <cell r="A1252" t="str">
            <v>汤新娥</v>
          </cell>
          <cell r="B1252" t="str">
            <v>江阴</v>
          </cell>
        </row>
        <row r="1253">
          <cell r="A1253" t="str">
            <v>王寿芬</v>
          </cell>
          <cell r="B1253" t="str">
            <v>江阴</v>
          </cell>
        </row>
        <row r="1254">
          <cell r="A1254" t="str">
            <v>许新根</v>
          </cell>
          <cell r="B1254" t="str">
            <v>江阴</v>
          </cell>
        </row>
        <row r="1255">
          <cell r="A1255" t="str">
            <v>吴士珍</v>
          </cell>
          <cell r="B1255" t="str">
            <v>江阴</v>
          </cell>
        </row>
        <row r="1256">
          <cell r="A1256" t="str">
            <v>曹华荣</v>
          </cell>
          <cell r="B1256" t="str">
            <v>江阴</v>
          </cell>
        </row>
        <row r="1257">
          <cell r="A1257" t="str">
            <v>章大炎</v>
          </cell>
          <cell r="B1257" t="str">
            <v>江阴</v>
          </cell>
        </row>
        <row r="1258">
          <cell r="A1258" t="str">
            <v>徐阿菊</v>
          </cell>
          <cell r="B1258" t="str">
            <v>江阴</v>
          </cell>
        </row>
        <row r="1259">
          <cell r="A1259" t="str">
            <v>周素明</v>
          </cell>
          <cell r="B1259" t="str">
            <v>江阴</v>
          </cell>
        </row>
        <row r="1260">
          <cell r="A1260" t="str">
            <v>陶林才</v>
          </cell>
          <cell r="B1260" t="str">
            <v>江阴</v>
          </cell>
        </row>
        <row r="1261">
          <cell r="A1261" t="str">
            <v>李真娟</v>
          </cell>
          <cell r="B1261" t="str">
            <v>江阴</v>
          </cell>
        </row>
        <row r="1262">
          <cell r="A1262" t="str">
            <v>马瑞</v>
          </cell>
          <cell r="B1262" t="str">
            <v>江阴</v>
          </cell>
        </row>
        <row r="1263">
          <cell r="A1263" t="str">
            <v>顾凌娜</v>
          </cell>
          <cell r="B1263" t="str">
            <v>江阴</v>
          </cell>
        </row>
        <row r="1264">
          <cell r="A1264" t="str">
            <v>赵耀</v>
          </cell>
          <cell r="B1264" t="str">
            <v>江阴</v>
          </cell>
        </row>
        <row r="1265">
          <cell r="A1265" t="str">
            <v>宋锴</v>
          </cell>
          <cell r="B1265" t="str">
            <v>江阴</v>
          </cell>
        </row>
        <row r="1266">
          <cell r="A1266" t="str">
            <v>陈杏秀</v>
          </cell>
          <cell r="B1266" t="str">
            <v>江阴</v>
          </cell>
        </row>
        <row r="1267">
          <cell r="A1267" t="str">
            <v>滕文琴</v>
          </cell>
          <cell r="B1267" t="str">
            <v>江阴</v>
          </cell>
        </row>
        <row r="1268">
          <cell r="A1268" t="str">
            <v>尤振鹤</v>
          </cell>
          <cell r="B1268" t="str">
            <v>江阴</v>
          </cell>
        </row>
        <row r="1269">
          <cell r="A1269" t="str">
            <v>林麟</v>
          </cell>
          <cell r="B1269" t="str">
            <v>江阴</v>
          </cell>
        </row>
        <row r="1270">
          <cell r="A1270" t="str">
            <v>顾凤珠</v>
          </cell>
          <cell r="B1270" t="str">
            <v>江阴</v>
          </cell>
        </row>
        <row r="1271">
          <cell r="A1271" t="str">
            <v>陈春兰</v>
          </cell>
          <cell r="B1271" t="str">
            <v>江阴</v>
          </cell>
        </row>
        <row r="1272">
          <cell r="A1272" t="str">
            <v>孙惠君</v>
          </cell>
          <cell r="B1272" t="str">
            <v>江阴</v>
          </cell>
        </row>
        <row r="1273">
          <cell r="A1273" t="str">
            <v>严武</v>
          </cell>
          <cell r="B1273" t="str">
            <v>江阴</v>
          </cell>
        </row>
        <row r="1274">
          <cell r="A1274" t="str">
            <v>傅芳瑶</v>
          </cell>
          <cell r="B1274" t="str">
            <v>江阴</v>
          </cell>
        </row>
        <row r="1275">
          <cell r="A1275" t="str">
            <v>蒋桂英</v>
          </cell>
          <cell r="B1275" t="str">
            <v>江阴</v>
          </cell>
        </row>
        <row r="1276">
          <cell r="A1276" t="str">
            <v>刘键兴</v>
          </cell>
          <cell r="B1276" t="str">
            <v>江阴</v>
          </cell>
        </row>
        <row r="1277">
          <cell r="A1277" t="str">
            <v>缪美华</v>
          </cell>
          <cell r="B1277" t="str">
            <v>江阴</v>
          </cell>
        </row>
        <row r="1278">
          <cell r="A1278" t="str">
            <v>贾品全</v>
          </cell>
          <cell r="B1278" t="str">
            <v>江阴</v>
          </cell>
        </row>
        <row r="1279">
          <cell r="A1279" t="str">
            <v>张蓉</v>
          </cell>
          <cell r="B1279" t="str">
            <v>江阴</v>
          </cell>
        </row>
        <row r="1280">
          <cell r="A1280" t="str">
            <v>吴福娣</v>
          </cell>
          <cell r="B1280" t="str">
            <v>江阴</v>
          </cell>
        </row>
        <row r="1281">
          <cell r="A1281" t="str">
            <v>梅金花</v>
          </cell>
          <cell r="B1281" t="str">
            <v>江阴</v>
          </cell>
        </row>
        <row r="1282">
          <cell r="A1282" t="str">
            <v>吴士君</v>
          </cell>
          <cell r="B1282" t="str">
            <v>江阴</v>
          </cell>
        </row>
        <row r="1283">
          <cell r="A1283" t="str">
            <v>蒋云富</v>
          </cell>
          <cell r="B1283" t="str">
            <v>江阴</v>
          </cell>
        </row>
        <row r="1284">
          <cell r="A1284" t="str">
            <v>赵再华</v>
          </cell>
          <cell r="B1284" t="str">
            <v>江阴</v>
          </cell>
        </row>
        <row r="1285">
          <cell r="A1285" t="str">
            <v>魏峰</v>
          </cell>
          <cell r="B1285" t="str">
            <v>江阴</v>
          </cell>
        </row>
        <row r="1286">
          <cell r="A1286" t="str">
            <v>林玲1</v>
          </cell>
          <cell r="B1286" t="str">
            <v>江阴</v>
          </cell>
        </row>
        <row r="1287">
          <cell r="A1287" t="str">
            <v>任小凤</v>
          </cell>
          <cell r="B1287" t="str">
            <v>江阴</v>
          </cell>
        </row>
        <row r="1288">
          <cell r="A1288" t="str">
            <v>蔡荣清</v>
          </cell>
          <cell r="B1288" t="str">
            <v>江阴</v>
          </cell>
        </row>
        <row r="1289">
          <cell r="A1289" t="str">
            <v>陆建忠</v>
          </cell>
          <cell r="B1289" t="str">
            <v>江阴</v>
          </cell>
        </row>
        <row r="1290">
          <cell r="A1290" t="str">
            <v>陆建华1</v>
          </cell>
          <cell r="B1290" t="str">
            <v>江阴</v>
          </cell>
        </row>
        <row r="1291">
          <cell r="A1291" t="str">
            <v>陆定州</v>
          </cell>
          <cell r="B1291" t="str">
            <v>江阴</v>
          </cell>
        </row>
        <row r="1292">
          <cell r="A1292" t="str">
            <v>孙诗然</v>
          </cell>
          <cell r="B1292" t="str">
            <v>江阴</v>
          </cell>
        </row>
        <row r="1293">
          <cell r="A1293" t="str">
            <v>肖华</v>
          </cell>
          <cell r="B1293" t="str">
            <v>江阴</v>
          </cell>
        </row>
        <row r="1294">
          <cell r="A1294" t="str">
            <v>孙佩荣</v>
          </cell>
          <cell r="B1294" t="str">
            <v>江阴</v>
          </cell>
        </row>
        <row r="1295">
          <cell r="A1295" t="str">
            <v>姚恒霞</v>
          </cell>
          <cell r="B1295" t="str">
            <v>江阴</v>
          </cell>
        </row>
        <row r="1296">
          <cell r="A1296" t="str">
            <v>陈三宝</v>
          </cell>
          <cell r="B1296" t="str">
            <v>江阴</v>
          </cell>
        </row>
        <row r="1297">
          <cell r="A1297" t="str">
            <v>许稚</v>
          </cell>
          <cell r="B1297" t="str">
            <v>江阴</v>
          </cell>
        </row>
        <row r="1298">
          <cell r="A1298" t="str">
            <v>曹守仁</v>
          </cell>
          <cell r="B1298" t="str">
            <v>江阴</v>
          </cell>
        </row>
        <row r="1299">
          <cell r="A1299" t="str">
            <v>林正英</v>
          </cell>
          <cell r="B1299" t="str">
            <v>江阴</v>
          </cell>
        </row>
        <row r="1300">
          <cell r="A1300" t="str">
            <v>王栋金</v>
          </cell>
          <cell r="B1300" t="str">
            <v>江阴</v>
          </cell>
        </row>
        <row r="1301">
          <cell r="A1301" t="str">
            <v>王金莲</v>
          </cell>
          <cell r="B1301" t="str">
            <v>江阴</v>
          </cell>
        </row>
        <row r="1302">
          <cell r="A1302" t="str">
            <v>徐惠民</v>
          </cell>
          <cell r="B1302" t="str">
            <v>江阴</v>
          </cell>
        </row>
        <row r="1303">
          <cell r="A1303" t="str">
            <v>陈妮娜</v>
          </cell>
          <cell r="B1303" t="str">
            <v>江阴</v>
          </cell>
        </row>
        <row r="1304">
          <cell r="A1304" t="str">
            <v>章乐佳</v>
          </cell>
          <cell r="B1304" t="str">
            <v>江阴</v>
          </cell>
        </row>
        <row r="1305">
          <cell r="A1305" t="str">
            <v>韩淼苗</v>
          </cell>
          <cell r="B1305" t="str">
            <v>江阴</v>
          </cell>
        </row>
        <row r="1306">
          <cell r="A1306" t="str">
            <v>夏金娣</v>
          </cell>
          <cell r="B1306" t="str">
            <v>江阴</v>
          </cell>
        </row>
        <row r="1307">
          <cell r="A1307" t="str">
            <v>李霞2</v>
          </cell>
          <cell r="B1307" t="str">
            <v>江阴</v>
          </cell>
        </row>
        <row r="1308">
          <cell r="A1308" t="str">
            <v>季巧秀</v>
          </cell>
          <cell r="B1308" t="str">
            <v>江阴</v>
          </cell>
        </row>
        <row r="1309">
          <cell r="A1309" t="str">
            <v>袁建洪</v>
          </cell>
          <cell r="B1309" t="str">
            <v>江阴</v>
          </cell>
        </row>
        <row r="1310">
          <cell r="A1310" t="str">
            <v>顾积娣</v>
          </cell>
          <cell r="B1310" t="str">
            <v>江阴</v>
          </cell>
        </row>
        <row r="1311">
          <cell r="A1311" t="str">
            <v>陈菊文</v>
          </cell>
          <cell r="B1311" t="str">
            <v>江阴</v>
          </cell>
        </row>
        <row r="1312">
          <cell r="A1312" t="str">
            <v>黄富安</v>
          </cell>
          <cell r="B1312" t="str">
            <v>江阴</v>
          </cell>
        </row>
        <row r="1313">
          <cell r="A1313" t="str">
            <v>李秀娣</v>
          </cell>
          <cell r="B1313" t="str">
            <v>江阴</v>
          </cell>
        </row>
        <row r="1314">
          <cell r="A1314" t="str">
            <v>张阿梅</v>
          </cell>
          <cell r="B1314" t="str">
            <v>江阴</v>
          </cell>
        </row>
        <row r="1315">
          <cell r="A1315" t="str">
            <v>陈钧琦</v>
          </cell>
          <cell r="B1315" t="str">
            <v>江阴</v>
          </cell>
        </row>
        <row r="1316">
          <cell r="A1316" t="str">
            <v>杨云晓</v>
          </cell>
          <cell r="B1316" t="str">
            <v>江阴</v>
          </cell>
        </row>
        <row r="1317">
          <cell r="A1317" t="str">
            <v>张仁兴</v>
          </cell>
          <cell r="B1317" t="str">
            <v>江阴</v>
          </cell>
        </row>
        <row r="1318">
          <cell r="A1318" t="str">
            <v>马湖江</v>
          </cell>
          <cell r="B1318" t="str">
            <v>江阴</v>
          </cell>
        </row>
        <row r="1319">
          <cell r="A1319" t="str">
            <v>张炳岐</v>
          </cell>
          <cell r="B1319" t="str">
            <v>江阴</v>
          </cell>
        </row>
        <row r="1320">
          <cell r="A1320" t="str">
            <v>张金彪</v>
          </cell>
          <cell r="B1320" t="str">
            <v>江阴</v>
          </cell>
        </row>
        <row r="1321">
          <cell r="A1321" t="str">
            <v>胡依玲</v>
          </cell>
          <cell r="B1321" t="str">
            <v>江阴</v>
          </cell>
        </row>
        <row r="1322">
          <cell r="A1322" t="str">
            <v>杨楼</v>
          </cell>
          <cell r="B1322" t="str">
            <v>江阴</v>
          </cell>
        </row>
        <row r="1323">
          <cell r="A1323" t="str">
            <v>汤晓菲</v>
          </cell>
          <cell r="B1323" t="str">
            <v>江阴</v>
          </cell>
        </row>
        <row r="1324">
          <cell r="A1324" t="str">
            <v>徐晓晨</v>
          </cell>
          <cell r="B1324" t="str">
            <v>江阴</v>
          </cell>
        </row>
        <row r="1325">
          <cell r="A1325" t="str">
            <v>俞玲</v>
          </cell>
          <cell r="B1325" t="str">
            <v>江阴</v>
          </cell>
        </row>
        <row r="1326">
          <cell r="A1326" t="str">
            <v>傅超平</v>
          </cell>
          <cell r="B1326" t="str">
            <v>江阴</v>
          </cell>
        </row>
        <row r="1327">
          <cell r="A1327" t="str">
            <v>陈皎</v>
          </cell>
          <cell r="B1327" t="str">
            <v>江阴</v>
          </cell>
        </row>
        <row r="1328">
          <cell r="A1328" t="str">
            <v>蒋惠芳</v>
          </cell>
          <cell r="B1328" t="str">
            <v>江阴</v>
          </cell>
        </row>
        <row r="1329">
          <cell r="A1329" t="str">
            <v>程梅芳</v>
          </cell>
          <cell r="B1329" t="str">
            <v>江阴</v>
          </cell>
        </row>
        <row r="1330">
          <cell r="A1330" t="str">
            <v>张磊1</v>
          </cell>
          <cell r="B1330" t="str">
            <v>江阴</v>
          </cell>
        </row>
        <row r="1331">
          <cell r="A1331" t="str">
            <v>计宏</v>
          </cell>
          <cell r="B1331" t="str">
            <v>江阴</v>
          </cell>
        </row>
        <row r="1332">
          <cell r="A1332" t="str">
            <v>丁亚芬</v>
          </cell>
          <cell r="B1332" t="str">
            <v>江阴</v>
          </cell>
        </row>
        <row r="1333">
          <cell r="A1333" t="str">
            <v>华武英</v>
          </cell>
          <cell r="B1333" t="str">
            <v>江阴</v>
          </cell>
        </row>
        <row r="1334">
          <cell r="A1334" t="str">
            <v>陈文蕊</v>
          </cell>
          <cell r="B1334" t="str">
            <v>江阴</v>
          </cell>
        </row>
        <row r="1335">
          <cell r="A1335" t="str">
            <v>孔林妹</v>
          </cell>
          <cell r="B1335" t="str">
            <v>江阴</v>
          </cell>
        </row>
        <row r="1336">
          <cell r="A1336" t="str">
            <v>丁平珍</v>
          </cell>
          <cell r="B1336" t="str">
            <v>江阴</v>
          </cell>
        </row>
        <row r="1337">
          <cell r="A1337" t="str">
            <v>蒋艳</v>
          </cell>
          <cell r="B1337" t="str">
            <v>江阴</v>
          </cell>
        </row>
        <row r="1338">
          <cell r="A1338" t="str">
            <v>任伶娜</v>
          </cell>
          <cell r="B1338" t="str">
            <v>江阴</v>
          </cell>
        </row>
        <row r="1339">
          <cell r="A1339" t="str">
            <v>史雍骏</v>
          </cell>
          <cell r="B1339" t="str">
            <v>江阴</v>
          </cell>
        </row>
        <row r="1340">
          <cell r="A1340" t="str">
            <v>倪晋满</v>
          </cell>
          <cell r="B1340" t="str">
            <v>江阴</v>
          </cell>
        </row>
        <row r="1341">
          <cell r="A1341" t="str">
            <v>黄冬妹</v>
          </cell>
          <cell r="B1341" t="str">
            <v>江阴</v>
          </cell>
        </row>
        <row r="1342">
          <cell r="A1342" t="str">
            <v>江娟</v>
          </cell>
          <cell r="B1342" t="str">
            <v>江阴</v>
          </cell>
        </row>
        <row r="1343">
          <cell r="A1343" t="str">
            <v>林玲2</v>
          </cell>
          <cell r="B1343" t="str">
            <v>江阴</v>
          </cell>
        </row>
        <row r="1344">
          <cell r="A1344" t="str">
            <v>童其文</v>
          </cell>
          <cell r="B1344" t="str">
            <v>江阴</v>
          </cell>
        </row>
        <row r="1345">
          <cell r="A1345" t="str">
            <v>陈香</v>
          </cell>
          <cell r="B1345" t="str">
            <v>江阴</v>
          </cell>
        </row>
        <row r="1346">
          <cell r="A1346" t="str">
            <v>殷祥芬</v>
          </cell>
          <cell r="B1346" t="str">
            <v>江阴</v>
          </cell>
        </row>
        <row r="1347">
          <cell r="A1347" t="str">
            <v>吴亚芬</v>
          </cell>
          <cell r="B1347" t="str">
            <v>江阴</v>
          </cell>
        </row>
        <row r="1348">
          <cell r="A1348" t="str">
            <v>王丽芬1</v>
          </cell>
          <cell r="B1348" t="str">
            <v>江阴</v>
          </cell>
        </row>
        <row r="1349">
          <cell r="A1349" t="str">
            <v>顾云松</v>
          </cell>
          <cell r="B1349" t="str">
            <v>江阴</v>
          </cell>
        </row>
        <row r="1350">
          <cell r="A1350" t="str">
            <v>周群2</v>
          </cell>
          <cell r="B1350" t="str">
            <v>江阴</v>
          </cell>
        </row>
        <row r="1351">
          <cell r="A1351" t="str">
            <v>曹静玉</v>
          </cell>
          <cell r="B1351" t="str">
            <v>江阴</v>
          </cell>
        </row>
        <row r="1352">
          <cell r="A1352" t="str">
            <v>刘丹妮</v>
          </cell>
          <cell r="B1352" t="str">
            <v>江阴</v>
          </cell>
        </row>
        <row r="1353">
          <cell r="A1353" t="str">
            <v>薛珍娟</v>
          </cell>
          <cell r="B1353" t="str">
            <v>江阴</v>
          </cell>
        </row>
        <row r="1354">
          <cell r="A1354" t="str">
            <v>李娜1</v>
          </cell>
          <cell r="B1354" t="str">
            <v>江阴</v>
          </cell>
        </row>
        <row r="1354">
          <cell r="D1354" t="str">
            <v>业务员</v>
          </cell>
        </row>
        <row r="1355">
          <cell r="A1355" t="str">
            <v>徐敏雅</v>
          </cell>
          <cell r="B1355" t="str">
            <v>江阴</v>
          </cell>
        </row>
        <row r="1356">
          <cell r="A1356" t="str">
            <v>过旭明</v>
          </cell>
          <cell r="B1356" t="str">
            <v>江阴</v>
          </cell>
        </row>
        <row r="1357">
          <cell r="A1357" t="str">
            <v>尤敏志</v>
          </cell>
          <cell r="B1357" t="str">
            <v>江阴</v>
          </cell>
        </row>
        <row r="1358">
          <cell r="A1358" t="str">
            <v>是蝶花</v>
          </cell>
          <cell r="B1358" t="str">
            <v>江阴</v>
          </cell>
        </row>
        <row r="1359">
          <cell r="A1359" t="str">
            <v>潘坤泉</v>
          </cell>
          <cell r="B1359" t="str">
            <v>江阴</v>
          </cell>
        </row>
        <row r="1360">
          <cell r="A1360" t="str">
            <v>盛江妹</v>
          </cell>
          <cell r="B1360" t="str">
            <v>江阴</v>
          </cell>
        </row>
        <row r="1361">
          <cell r="A1361" t="str">
            <v>夏建新</v>
          </cell>
          <cell r="B1361" t="str">
            <v>江阴</v>
          </cell>
        </row>
        <row r="1362">
          <cell r="A1362" t="str">
            <v>田纳</v>
          </cell>
          <cell r="B1362" t="str">
            <v>江阴</v>
          </cell>
        </row>
        <row r="1363">
          <cell r="A1363" t="str">
            <v>姚子祺</v>
          </cell>
          <cell r="B1363" t="str">
            <v>江阴</v>
          </cell>
        </row>
        <row r="1364">
          <cell r="A1364" t="str">
            <v>沈益诚</v>
          </cell>
          <cell r="B1364" t="str">
            <v>江阴</v>
          </cell>
        </row>
        <row r="1365">
          <cell r="A1365" t="str">
            <v>曹倩倩</v>
          </cell>
          <cell r="B1365" t="str">
            <v>江阴</v>
          </cell>
        </row>
        <row r="1366">
          <cell r="A1366" t="str">
            <v>范浩然</v>
          </cell>
          <cell r="B1366" t="str">
            <v>江阴</v>
          </cell>
        </row>
        <row r="1367">
          <cell r="A1367" t="str">
            <v>高晓会</v>
          </cell>
          <cell r="B1367" t="str">
            <v>江阴</v>
          </cell>
        </row>
        <row r="1368">
          <cell r="A1368" t="str">
            <v>耿海丽</v>
          </cell>
          <cell r="B1368" t="str">
            <v>江阴</v>
          </cell>
        </row>
        <row r="1369">
          <cell r="A1369" t="str">
            <v>黄帅帅</v>
          </cell>
          <cell r="B1369" t="str">
            <v>江阴</v>
          </cell>
        </row>
        <row r="1370">
          <cell r="A1370" t="str">
            <v>李丹丹2</v>
          </cell>
          <cell r="B1370" t="str">
            <v>江阴</v>
          </cell>
        </row>
        <row r="1371">
          <cell r="A1371" t="str">
            <v>刘娟娟</v>
          </cell>
          <cell r="B1371" t="str">
            <v>江阴</v>
          </cell>
        </row>
        <row r="1372">
          <cell r="A1372" t="str">
            <v>吕亚娟</v>
          </cell>
          <cell r="B1372" t="str">
            <v>江阴</v>
          </cell>
        </row>
        <row r="1373">
          <cell r="A1373" t="str">
            <v>马东赤</v>
          </cell>
          <cell r="B1373" t="str">
            <v>江阴</v>
          </cell>
        </row>
        <row r="1374">
          <cell r="A1374" t="str">
            <v>倪前浩</v>
          </cell>
          <cell r="B1374" t="str">
            <v>江阴</v>
          </cell>
        </row>
        <row r="1375">
          <cell r="A1375" t="str">
            <v>孙颖</v>
          </cell>
          <cell r="B1375" t="str">
            <v>江阴</v>
          </cell>
        </row>
        <row r="1376">
          <cell r="A1376" t="str">
            <v>王茜</v>
          </cell>
          <cell r="B1376" t="str">
            <v>江阴</v>
          </cell>
        </row>
        <row r="1377">
          <cell r="A1377" t="str">
            <v>王泉茂</v>
          </cell>
          <cell r="B1377" t="str">
            <v>江阴</v>
          </cell>
        </row>
        <row r="1378">
          <cell r="A1378" t="str">
            <v>夏妍</v>
          </cell>
          <cell r="B1378" t="str">
            <v>江阴</v>
          </cell>
        </row>
        <row r="1379">
          <cell r="A1379" t="str">
            <v>颜晨翔</v>
          </cell>
          <cell r="B1379" t="str">
            <v>江阴</v>
          </cell>
        </row>
        <row r="1380">
          <cell r="A1380" t="str">
            <v>杨欢</v>
          </cell>
          <cell r="B1380" t="str">
            <v>江阴</v>
          </cell>
        </row>
        <row r="1381">
          <cell r="A1381" t="str">
            <v>张玲玲</v>
          </cell>
          <cell r="B1381" t="str">
            <v>江阴</v>
          </cell>
        </row>
        <row r="1382">
          <cell r="A1382" t="str">
            <v>张朋辉</v>
          </cell>
          <cell r="B1382" t="str">
            <v>江阴</v>
          </cell>
        </row>
        <row r="1383">
          <cell r="A1383" t="str">
            <v>杨佩军</v>
          </cell>
          <cell r="B1383" t="str">
            <v>江阴</v>
          </cell>
        </row>
        <row r="1384">
          <cell r="A1384" t="str">
            <v>卞祖德</v>
          </cell>
          <cell r="B1384" t="str">
            <v>江阴</v>
          </cell>
        </row>
        <row r="1385">
          <cell r="A1385" t="str">
            <v>吴倩韵</v>
          </cell>
          <cell r="B1385" t="str">
            <v>江阴</v>
          </cell>
        </row>
        <row r="1386">
          <cell r="A1386" t="str">
            <v>钮佳艳</v>
          </cell>
          <cell r="B1386" t="str">
            <v>江阴</v>
          </cell>
        </row>
        <row r="1387">
          <cell r="A1387" t="str">
            <v>章润</v>
          </cell>
          <cell r="B1387" t="str">
            <v>江阴</v>
          </cell>
        </row>
        <row r="1388">
          <cell r="A1388" t="str">
            <v>徐榴琴</v>
          </cell>
          <cell r="B1388" t="str">
            <v>江阴</v>
          </cell>
        </row>
        <row r="1389">
          <cell r="A1389" t="str">
            <v>钟伟</v>
          </cell>
          <cell r="B1389" t="str">
            <v>江阴</v>
          </cell>
        </row>
        <row r="1390">
          <cell r="A1390" t="str">
            <v>张秋钢</v>
          </cell>
          <cell r="B1390" t="str">
            <v>江阴</v>
          </cell>
        </row>
        <row r="1391">
          <cell r="A1391" t="str">
            <v>丁娟娣</v>
          </cell>
          <cell r="B1391" t="str">
            <v>江阴</v>
          </cell>
        </row>
        <row r="1392">
          <cell r="A1392" t="str">
            <v>刘程伟</v>
          </cell>
          <cell r="B1392" t="str">
            <v>江阴</v>
          </cell>
        </row>
        <row r="1393">
          <cell r="A1393" t="str">
            <v>吴伊非</v>
          </cell>
          <cell r="B1393" t="str">
            <v>江阴</v>
          </cell>
        </row>
        <row r="1394">
          <cell r="A1394" t="str">
            <v>朱叶</v>
          </cell>
          <cell r="B1394" t="str">
            <v>江阴</v>
          </cell>
        </row>
        <row r="1395">
          <cell r="A1395" t="str">
            <v>顾斌军</v>
          </cell>
          <cell r="B1395" t="str">
            <v>江阴</v>
          </cell>
        </row>
        <row r="1396">
          <cell r="A1396" t="str">
            <v>刘勤2</v>
          </cell>
          <cell r="B1396" t="str">
            <v>江阴</v>
          </cell>
        </row>
        <row r="1397">
          <cell r="A1397" t="str">
            <v>胡慧中</v>
          </cell>
          <cell r="B1397" t="str">
            <v>江阴</v>
          </cell>
        </row>
        <row r="1398">
          <cell r="A1398" t="str">
            <v>符佳铧</v>
          </cell>
          <cell r="B1398" t="str">
            <v>江阴</v>
          </cell>
        </row>
        <row r="1399">
          <cell r="A1399" t="str">
            <v>张红娟</v>
          </cell>
          <cell r="B1399" t="str">
            <v>江阴</v>
          </cell>
        </row>
        <row r="1400">
          <cell r="A1400" t="str">
            <v>沈凤阳</v>
          </cell>
          <cell r="B1400" t="str">
            <v>江阴</v>
          </cell>
        </row>
        <row r="1401">
          <cell r="A1401" t="str">
            <v>夏怡红</v>
          </cell>
          <cell r="B1401" t="str">
            <v>江阴</v>
          </cell>
        </row>
        <row r="1402">
          <cell r="A1402" t="str">
            <v>常超</v>
          </cell>
          <cell r="B1402" t="str">
            <v>江阴</v>
          </cell>
        </row>
        <row r="1403">
          <cell r="A1403" t="str">
            <v>陈丹丹1</v>
          </cell>
          <cell r="B1403" t="str">
            <v>江阴</v>
          </cell>
        </row>
        <row r="1404">
          <cell r="A1404" t="str">
            <v>丁澍婷</v>
          </cell>
          <cell r="B1404" t="str">
            <v>江阴</v>
          </cell>
        </row>
        <row r="1405">
          <cell r="A1405" t="str">
            <v>丁庆梅</v>
          </cell>
          <cell r="B1405" t="str">
            <v>江阴</v>
          </cell>
        </row>
        <row r="1406">
          <cell r="A1406" t="str">
            <v>丁文雯</v>
          </cell>
          <cell r="B1406" t="str">
            <v>江阴</v>
          </cell>
        </row>
        <row r="1407">
          <cell r="A1407" t="str">
            <v>黄鹏宇</v>
          </cell>
          <cell r="B1407" t="str">
            <v>江阴</v>
          </cell>
        </row>
        <row r="1408">
          <cell r="A1408" t="str">
            <v>李庆邱</v>
          </cell>
          <cell r="B1408" t="str">
            <v>江阴</v>
          </cell>
        </row>
        <row r="1409">
          <cell r="A1409" t="str">
            <v>刘烨</v>
          </cell>
          <cell r="B1409" t="str">
            <v>江阴</v>
          </cell>
        </row>
        <row r="1410">
          <cell r="A1410" t="str">
            <v>闵惠星</v>
          </cell>
          <cell r="B1410" t="str">
            <v>江阴</v>
          </cell>
        </row>
        <row r="1411">
          <cell r="A1411" t="str">
            <v>蔡露露</v>
          </cell>
          <cell r="B1411" t="str">
            <v>江阴</v>
          </cell>
        </row>
        <row r="1412">
          <cell r="A1412" t="str">
            <v>陈燕5</v>
          </cell>
          <cell r="B1412" t="str">
            <v>江阴</v>
          </cell>
        </row>
        <row r="1413">
          <cell r="A1413" t="str">
            <v>陈磊</v>
          </cell>
          <cell r="B1413" t="str">
            <v>江阴</v>
          </cell>
        </row>
        <row r="1414">
          <cell r="A1414" t="str">
            <v>刘潇杰</v>
          </cell>
          <cell r="B1414" t="str">
            <v>江阴</v>
          </cell>
        </row>
        <row r="1415">
          <cell r="A1415" t="str">
            <v>孙加信</v>
          </cell>
          <cell r="B1415" t="str">
            <v>江阴</v>
          </cell>
        </row>
        <row r="1416">
          <cell r="A1416" t="str">
            <v>谈杰</v>
          </cell>
          <cell r="B1416" t="str">
            <v>江阴</v>
          </cell>
        </row>
        <row r="1417">
          <cell r="A1417" t="str">
            <v>王敏2</v>
          </cell>
          <cell r="B1417" t="str">
            <v>江阴</v>
          </cell>
        </row>
        <row r="1418">
          <cell r="A1418" t="str">
            <v>殷丽</v>
          </cell>
          <cell r="B1418" t="str">
            <v>江阴</v>
          </cell>
        </row>
        <row r="1419">
          <cell r="A1419" t="str">
            <v>于飞</v>
          </cell>
          <cell r="B1419" t="str">
            <v>江阴</v>
          </cell>
        </row>
        <row r="1420">
          <cell r="A1420" t="str">
            <v>赵玲玲</v>
          </cell>
          <cell r="B1420" t="str">
            <v>江阴</v>
          </cell>
        </row>
        <row r="1421">
          <cell r="A1421" t="str">
            <v>郑丹</v>
          </cell>
          <cell r="B1421" t="str">
            <v>江阴</v>
          </cell>
        </row>
        <row r="1422">
          <cell r="A1422" t="str">
            <v>钟潇蓉</v>
          </cell>
          <cell r="B1422" t="str">
            <v>江阴</v>
          </cell>
        </row>
        <row r="1423">
          <cell r="A1423" t="str">
            <v>周勇</v>
          </cell>
          <cell r="B1423" t="str">
            <v>江阴</v>
          </cell>
        </row>
        <row r="1424">
          <cell r="A1424" t="str">
            <v>朱雪2</v>
          </cell>
          <cell r="B1424" t="str">
            <v>江阴</v>
          </cell>
        </row>
        <row r="1425">
          <cell r="A1425" t="str">
            <v>宗佳</v>
          </cell>
          <cell r="B1425" t="str">
            <v>江阴</v>
          </cell>
        </row>
        <row r="1426">
          <cell r="A1426" t="str">
            <v>朱烨琳</v>
          </cell>
          <cell r="B1426" t="str">
            <v>江阴</v>
          </cell>
        </row>
        <row r="1427">
          <cell r="A1427" t="str">
            <v>刘剑芸</v>
          </cell>
          <cell r="B1427" t="str">
            <v>江阴</v>
          </cell>
        </row>
        <row r="1428">
          <cell r="A1428" t="str">
            <v>宋蒙</v>
          </cell>
          <cell r="B1428" t="str">
            <v>江阴</v>
          </cell>
        </row>
        <row r="1429">
          <cell r="A1429" t="str">
            <v>孙科</v>
          </cell>
          <cell r="B1429" t="str">
            <v>江阴</v>
          </cell>
        </row>
        <row r="1430">
          <cell r="A1430" t="str">
            <v>孙培红</v>
          </cell>
          <cell r="B1430" t="str">
            <v>江阴</v>
          </cell>
        </row>
        <row r="1431">
          <cell r="A1431" t="str">
            <v>姚云华</v>
          </cell>
          <cell r="B1431" t="str">
            <v>江阴</v>
          </cell>
        </row>
        <row r="1432">
          <cell r="A1432" t="str">
            <v>沈栋</v>
          </cell>
          <cell r="B1432" t="str">
            <v>江阴</v>
          </cell>
        </row>
        <row r="1433">
          <cell r="A1433" t="str">
            <v>吴宾福</v>
          </cell>
          <cell r="B1433" t="str">
            <v>江阴</v>
          </cell>
        </row>
        <row r="1434">
          <cell r="A1434" t="str">
            <v>刘艳</v>
          </cell>
          <cell r="B1434" t="str">
            <v>江阴</v>
          </cell>
        </row>
        <row r="1435">
          <cell r="A1435" t="str">
            <v>童占梅</v>
          </cell>
          <cell r="B1435" t="str">
            <v>江阴</v>
          </cell>
        </row>
        <row r="1436">
          <cell r="A1436" t="str">
            <v>李洪平</v>
          </cell>
          <cell r="B1436" t="str">
            <v>江阴</v>
          </cell>
        </row>
        <row r="1437">
          <cell r="A1437" t="str">
            <v>卞建华2</v>
          </cell>
          <cell r="B1437" t="str">
            <v>江阴</v>
          </cell>
        </row>
        <row r="1438">
          <cell r="A1438" t="str">
            <v>赵惠娟</v>
          </cell>
          <cell r="B1438" t="str">
            <v>江阴</v>
          </cell>
        </row>
        <row r="1439">
          <cell r="A1439" t="str">
            <v>华君</v>
          </cell>
          <cell r="B1439" t="str">
            <v>江阴</v>
          </cell>
        </row>
        <row r="1440">
          <cell r="A1440" t="str">
            <v>马骏</v>
          </cell>
          <cell r="B1440" t="str">
            <v>江阴</v>
          </cell>
        </row>
        <row r="1441">
          <cell r="A1441" t="str">
            <v>韩亮</v>
          </cell>
          <cell r="B1441" t="str">
            <v>江阴</v>
          </cell>
        </row>
        <row r="1442">
          <cell r="A1442" t="str">
            <v>洪川高</v>
          </cell>
          <cell r="B1442" t="str">
            <v>江阴</v>
          </cell>
        </row>
        <row r="1443">
          <cell r="A1443" t="str">
            <v>戴文娟</v>
          </cell>
          <cell r="B1443" t="str">
            <v>江阴</v>
          </cell>
        </row>
        <row r="1444">
          <cell r="A1444" t="str">
            <v>霍超</v>
          </cell>
          <cell r="B1444" t="str">
            <v>江阴</v>
          </cell>
        </row>
        <row r="1445">
          <cell r="A1445" t="str">
            <v>戴阳</v>
          </cell>
          <cell r="B1445" t="str">
            <v>江阴</v>
          </cell>
        </row>
        <row r="1446">
          <cell r="A1446" t="str">
            <v>缪林华</v>
          </cell>
          <cell r="B1446" t="str">
            <v>江阴</v>
          </cell>
        </row>
        <row r="1447">
          <cell r="A1447" t="str">
            <v>何玲</v>
          </cell>
          <cell r="B1447" t="str">
            <v>江阴</v>
          </cell>
        </row>
        <row r="1448">
          <cell r="A1448" t="str">
            <v>殷笑虎</v>
          </cell>
          <cell r="B1448" t="str">
            <v>江阴</v>
          </cell>
        </row>
        <row r="1449">
          <cell r="A1449" t="str">
            <v>蒋淑宇</v>
          </cell>
          <cell r="B1449" t="str">
            <v>江阴</v>
          </cell>
        </row>
        <row r="1450">
          <cell r="A1450" t="str">
            <v>龚海龙</v>
          </cell>
          <cell r="B1450" t="str">
            <v>江阴</v>
          </cell>
        </row>
        <row r="1451">
          <cell r="A1451" t="str">
            <v>徐桃</v>
          </cell>
          <cell r="B1451" t="str">
            <v>江阴</v>
          </cell>
        </row>
        <row r="1452">
          <cell r="A1452" t="str">
            <v>王彩龙</v>
          </cell>
          <cell r="B1452" t="str">
            <v>江阴</v>
          </cell>
        </row>
        <row r="1453">
          <cell r="A1453" t="str">
            <v>张广冲</v>
          </cell>
          <cell r="B1453" t="str">
            <v>江阴</v>
          </cell>
        </row>
        <row r="1454">
          <cell r="A1454" t="str">
            <v>谢芳</v>
          </cell>
          <cell r="B1454" t="str">
            <v>江阴</v>
          </cell>
        </row>
        <row r="1455">
          <cell r="A1455" t="str">
            <v>华栋良</v>
          </cell>
          <cell r="B1455" t="str">
            <v>江阴</v>
          </cell>
        </row>
        <row r="1456">
          <cell r="A1456" t="str">
            <v>赵余</v>
          </cell>
          <cell r="B1456" t="str">
            <v>江阴</v>
          </cell>
        </row>
        <row r="1457">
          <cell r="A1457" t="str">
            <v>顾奕</v>
          </cell>
          <cell r="B1457" t="str">
            <v>江阴</v>
          </cell>
        </row>
        <row r="1458">
          <cell r="A1458" t="str">
            <v>沈三珍</v>
          </cell>
          <cell r="B1458" t="str">
            <v>江阴</v>
          </cell>
        </row>
        <row r="1459">
          <cell r="A1459" t="str">
            <v>戴华英</v>
          </cell>
          <cell r="B1459" t="str">
            <v>江阴</v>
          </cell>
        </row>
        <row r="1460">
          <cell r="A1460" t="str">
            <v>丁超</v>
          </cell>
          <cell r="B1460" t="str">
            <v>江阴</v>
          </cell>
        </row>
        <row r="1461">
          <cell r="A1461" t="str">
            <v>陆小平</v>
          </cell>
          <cell r="B1461" t="str">
            <v>江阴</v>
          </cell>
        </row>
        <row r="1461">
          <cell r="D1461" t="str">
            <v>业务员</v>
          </cell>
        </row>
        <row r="1462">
          <cell r="A1462" t="str">
            <v>王荣勤</v>
          </cell>
          <cell r="B1462" t="str">
            <v>江阴</v>
          </cell>
        </row>
        <row r="1463">
          <cell r="A1463" t="str">
            <v>曹薇薇</v>
          </cell>
          <cell r="B1463" t="str">
            <v>江阴</v>
          </cell>
        </row>
        <row r="1464">
          <cell r="A1464" t="str">
            <v>江君</v>
          </cell>
          <cell r="B1464" t="str">
            <v>江阴</v>
          </cell>
        </row>
        <row r="1465">
          <cell r="A1465" t="str">
            <v>张正云</v>
          </cell>
          <cell r="B1465" t="str">
            <v>江阴</v>
          </cell>
        </row>
        <row r="1466">
          <cell r="A1466" t="str">
            <v>曹霞2</v>
          </cell>
          <cell r="B1466" t="str">
            <v>江阴</v>
          </cell>
        </row>
        <row r="1467">
          <cell r="A1467" t="str">
            <v>张莉群</v>
          </cell>
          <cell r="B1467" t="str">
            <v>江阴</v>
          </cell>
        </row>
        <row r="1468">
          <cell r="A1468" t="str">
            <v>徐源晨</v>
          </cell>
          <cell r="B1468" t="str">
            <v>江阴</v>
          </cell>
        </row>
        <row r="1469">
          <cell r="A1469" t="str">
            <v>姚鹏</v>
          </cell>
          <cell r="B1469" t="str">
            <v>江阴</v>
          </cell>
        </row>
        <row r="1470">
          <cell r="A1470" t="str">
            <v>范丽</v>
          </cell>
          <cell r="B1470" t="str">
            <v>江阴</v>
          </cell>
        </row>
        <row r="1471">
          <cell r="A1471" t="str">
            <v>卞燕艳</v>
          </cell>
          <cell r="B1471" t="str">
            <v>江阴</v>
          </cell>
        </row>
        <row r="1472">
          <cell r="A1472" t="str">
            <v>包琳娜</v>
          </cell>
          <cell r="B1472" t="str">
            <v>江阴</v>
          </cell>
        </row>
        <row r="1473">
          <cell r="A1473" t="str">
            <v>蔡桂凤</v>
          </cell>
          <cell r="B1473" t="str">
            <v>江阴</v>
          </cell>
        </row>
        <row r="1474">
          <cell r="A1474" t="str">
            <v>陈丽霞</v>
          </cell>
          <cell r="B1474" t="str">
            <v>江阴</v>
          </cell>
        </row>
        <row r="1475">
          <cell r="A1475" t="str">
            <v>陈剑芬</v>
          </cell>
          <cell r="B1475" t="str">
            <v>江阴</v>
          </cell>
        </row>
        <row r="1476">
          <cell r="A1476" t="str">
            <v>曹燕平</v>
          </cell>
          <cell r="B1476" t="str">
            <v>江阴</v>
          </cell>
        </row>
        <row r="1477">
          <cell r="A1477" t="str">
            <v>承轩</v>
          </cell>
          <cell r="B1477" t="str">
            <v>江阴</v>
          </cell>
        </row>
        <row r="1478">
          <cell r="A1478" t="str">
            <v>程诚</v>
          </cell>
          <cell r="B1478" t="str">
            <v>江阴</v>
          </cell>
        </row>
        <row r="1479">
          <cell r="A1479" t="str">
            <v>陈锋1</v>
          </cell>
          <cell r="B1479" t="str">
            <v>江阴</v>
          </cell>
        </row>
        <row r="1480">
          <cell r="A1480" t="str">
            <v>蔡黎明</v>
          </cell>
          <cell r="B1480" t="str">
            <v>江阴</v>
          </cell>
        </row>
        <row r="1481">
          <cell r="A1481" t="str">
            <v>陈锡根</v>
          </cell>
          <cell r="B1481" t="str">
            <v>江阴</v>
          </cell>
        </row>
        <row r="1482">
          <cell r="A1482" t="str">
            <v>高建妹</v>
          </cell>
          <cell r="B1482" t="str">
            <v>江阴</v>
          </cell>
        </row>
        <row r="1483">
          <cell r="A1483" t="str">
            <v>储荣珍</v>
          </cell>
          <cell r="B1483" t="str">
            <v>江阴</v>
          </cell>
        </row>
        <row r="1484">
          <cell r="A1484" t="str">
            <v>蔡基英</v>
          </cell>
          <cell r="B1484" t="str">
            <v>江阴</v>
          </cell>
        </row>
        <row r="1485">
          <cell r="A1485" t="str">
            <v>蔡梅</v>
          </cell>
          <cell r="B1485" t="str">
            <v>江阴</v>
          </cell>
        </row>
        <row r="1486">
          <cell r="A1486" t="str">
            <v>蔡丽琴</v>
          </cell>
          <cell r="B1486" t="str">
            <v>江阴</v>
          </cell>
        </row>
        <row r="1487">
          <cell r="A1487" t="str">
            <v>陈霞1</v>
          </cell>
          <cell r="B1487" t="str">
            <v>江阴</v>
          </cell>
        </row>
        <row r="1488">
          <cell r="A1488" t="str">
            <v>范莹莹</v>
          </cell>
          <cell r="B1488" t="str">
            <v>江阴</v>
          </cell>
        </row>
        <row r="1489">
          <cell r="A1489" t="str">
            <v>毕云</v>
          </cell>
          <cell r="B1489" t="str">
            <v>江阴</v>
          </cell>
        </row>
        <row r="1490">
          <cell r="A1490" t="str">
            <v>白如侠</v>
          </cell>
          <cell r="B1490" t="str">
            <v>江阴</v>
          </cell>
        </row>
        <row r="1491">
          <cell r="A1491" t="str">
            <v>包中志</v>
          </cell>
          <cell r="B1491" t="str">
            <v>江阴</v>
          </cell>
        </row>
        <row r="1492">
          <cell r="A1492" t="str">
            <v>高俊杰</v>
          </cell>
          <cell r="B1492" t="str">
            <v>江阴</v>
          </cell>
        </row>
        <row r="1493">
          <cell r="A1493" t="str">
            <v>蔡绚</v>
          </cell>
          <cell r="B1493" t="str">
            <v>江阴</v>
          </cell>
        </row>
        <row r="1494">
          <cell r="A1494" t="str">
            <v>蔡锦峰</v>
          </cell>
          <cell r="B1494" t="str">
            <v>江阴</v>
          </cell>
        </row>
        <row r="1495">
          <cell r="A1495" t="str">
            <v>陈佳媛</v>
          </cell>
          <cell r="B1495" t="str">
            <v>江阴</v>
          </cell>
        </row>
        <row r="1496">
          <cell r="A1496" t="str">
            <v>高秋亚</v>
          </cell>
          <cell r="B1496" t="str">
            <v>江阴</v>
          </cell>
        </row>
        <row r="1497">
          <cell r="A1497" t="str">
            <v>陈燕3</v>
          </cell>
          <cell r="B1497" t="str">
            <v>江阴</v>
          </cell>
        </row>
        <row r="1498">
          <cell r="A1498" t="str">
            <v>戴枫</v>
          </cell>
          <cell r="B1498" t="str">
            <v>江阴</v>
          </cell>
        </row>
        <row r="1499">
          <cell r="A1499" t="str">
            <v>陈杰1</v>
          </cell>
          <cell r="B1499" t="str">
            <v>江阴</v>
          </cell>
        </row>
        <row r="1500">
          <cell r="A1500" t="str">
            <v>陈卫</v>
          </cell>
          <cell r="B1500" t="str">
            <v>江阴</v>
          </cell>
        </row>
        <row r="1501">
          <cell r="A1501" t="str">
            <v>董茂琴</v>
          </cell>
          <cell r="B1501" t="str">
            <v>江阴</v>
          </cell>
        </row>
        <row r="1502">
          <cell r="A1502" t="str">
            <v>顾萍</v>
          </cell>
          <cell r="B1502" t="str">
            <v>江阴</v>
          </cell>
        </row>
        <row r="1503">
          <cell r="A1503" t="str">
            <v>顾小兰</v>
          </cell>
          <cell r="B1503" t="str">
            <v>江阴</v>
          </cell>
        </row>
        <row r="1504">
          <cell r="A1504" t="str">
            <v>胡培培</v>
          </cell>
          <cell r="B1504" t="str">
            <v>江阴</v>
          </cell>
        </row>
        <row r="1505">
          <cell r="A1505" t="str">
            <v>陈子山</v>
          </cell>
          <cell r="B1505" t="str">
            <v>江阴</v>
          </cell>
        </row>
        <row r="1506">
          <cell r="A1506" t="str">
            <v>高发兵</v>
          </cell>
          <cell r="B1506" t="str">
            <v>江阴</v>
          </cell>
        </row>
        <row r="1507">
          <cell r="A1507" t="str">
            <v>陈玉成</v>
          </cell>
          <cell r="B1507" t="str">
            <v>江阴</v>
          </cell>
        </row>
        <row r="1508">
          <cell r="A1508" t="str">
            <v>过晓艳</v>
          </cell>
          <cell r="B1508" t="str">
            <v>江阴</v>
          </cell>
        </row>
        <row r="1509">
          <cell r="A1509" t="str">
            <v>郝淑清</v>
          </cell>
          <cell r="B1509" t="str">
            <v>江阴</v>
          </cell>
        </row>
        <row r="1510">
          <cell r="A1510" t="str">
            <v>曹松梅</v>
          </cell>
          <cell r="B1510" t="str">
            <v>江阴</v>
          </cell>
        </row>
        <row r="1511">
          <cell r="A1511" t="str">
            <v>郭锐东</v>
          </cell>
          <cell r="B1511" t="str">
            <v>江阴</v>
          </cell>
        </row>
        <row r="1512">
          <cell r="A1512" t="str">
            <v>何红艳</v>
          </cell>
          <cell r="B1512" t="str">
            <v>江阴</v>
          </cell>
        </row>
        <row r="1513">
          <cell r="A1513" t="str">
            <v>樊东明</v>
          </cell>
          <cell r="B1513" t="str">
            <v>江阴</v>
          </cell>
        </row>
        <row r="1514">
          <cell r="A1514" t="str">
            <v>韩嫣然</v>
          </cell>
          <cell r="B1514" t="str">
            <v>江阴</v>
          </cell>
        </row>
        <row r="1515">
          <cell r="A1515" t="str">
            <v>董柏兰</v>
          </cell>
          <cell r="B1515" t="str">
            <v>江阴</v>
          </cell>
        </row>
        <row r="1516">
          <cell r="A1516" t="str">
            <v>房艳</v>
          </cell>
          <cell r="B1516" t="str">
            <v>江阴</v>
          </cell>
        </row>
        <row r="1517">
          <cell r="A1517" t="str">
            <v>窦可侠</v>
          </cell>
          <cell r="B1517" t="str">
            <v>江阴</v>
          </cell>
        </row>
        <row r="1518">
          <cell r="A1518" t="str">
            <v>顾玉珍</v>
          </cell>
          <cell r="B1518" t="str">
            <v>江阴</v>
          </cell>
        </row>
        <row r="1519">
          <cell r="A1519" t="str">
            <v>蒋敏</v>
          </cell>
          <cell r="B1519" t="str">
            <v>江阴</v>
          </cell>
        </row>
        <row r="1520">
          <cell r="A1520" t="str">
            <v>江敏娟</v>
          </cell>
          <cell r="B1520" t="str">
            <v>江阴</v>
          </cell>
        </row>
        <row r="1521">
          <cell r="A1521" t="str">
            <v>孔文娟</v>
          </cell>
          <cell r="B1521" t="str">
            <v>江阴</v>
          </cell>
        </row>
        <row r="1522">
          <cell r="A1522" t="str">
            <v>华澄</v>
          </cell>
          <cell r="B1522" t="str">
            <v>江阴</v>
          </cell>
        </row>
        <row r="1523">
          <cell r="A1523" t="str">
            <v>李芳2</v>
          </cell>
          <cell r="B1523" t="str">
            <v>江阴</v>
          </cell>
        </row>
        <row r="1524">
          <cell r="A1524" t="str">
            <v>蒋小华</v>
          </cell>
          <cell r="B1524" t="str">
            <v>江阴</v>
          </cell>
        </row>
        <row r="1525">
          <cell r="A1525" t="str">
            <v>黄丽明</v>
          </cell>
          <cell r="B1525" t="str">
            <v>江阴</v>
          </cell>
        </row>
        <row r="1526">
          <cell r="A1526" t="str">
            <v>蒋晓宁</v>
          </cell>
          <cell r="B1526" t="str">
            <v>江阴</v>
          </cell>
        </row>
        <row r="1527">
          <cell r="A1527" t="str">
            <v>顾晓健</v>
          </cell>
          <cell r="B1527" t="str">
            <v>江阴</v>
          </cell>
        </row>
        <row r="1528">
          <cell r="A1528" t="str">
            <v>胡海燕</v>
          </cell>
          <cell r="B1528" t="str">
            <v>江阴</v>
          </cell>
        </row>
        <row r="1529">
          <cell r="A1529" t="str">
            <v>华建春</v>
          </cell>
          <cell r="B1529" t="str">
            <v>江阴</v>
          </cell>
        </row>
        <row r="1530">
          <cell r="A1530" t="str">
            <v>华明霞</v>
          </cell>
          <cell r="B1530" t="str">
            <v>江阴</v>
          </cell>
        </row>
        <row r="1531">
          <cell r="A1531" t="str">
            <v>华淇</v>
          </cell>
          <cell r="B1531" t="str">
            <v>江阴</v>
          </cell>
        </row>
        <row r="1532">
          <cell r="A1532" t="str">
            <v>顾林骏</v>
          </cell>
          <cell r="B1532" t="str">
            <v>江阴</v>
          </cell>
        </row>
        <row r="1533">
          <cell r="A1533" t="str">
            <v>蒋新颖</v>
          </cell>
          <cell r="B1533" t="str">
            <v>江阴</v>
          </cell>
        </row>
        <row r="1534">
          <cell r="A1534" t="str">
            <v>华爱娟</v>
          </cell>
          <cell r="B1534" t="str">
            <v>江阴</v>
          </cell>
        </row>
        <row r="1535">
          <cell r="A1535" t="str">
            <v>李华1</v>
          </cell>
          <cell r="B1535" t="str">
            <v>江阴</v>
          </cell>
        </row>
        <row r="1536">
          <cell r="A1536" t="str">
            <v>华正宇</v>
          </cell>
          <cell r="B1536" t="str">
            <v>江阴</v>
          </cell>
        </row>
        <row r="1537">
          <cell r="A1537" t="str">
            <v>顾静娴</v>
          </cell>
          <cell r="B1537" t="str">
            <v>江阴</v>
          </cell>
        </row>
        <row r="1538">
          <cell r="A1538" t="str">
            <v>顾丽凯</v>
          </cell>
          <cell r="B1538" t="str">
            <v>江阴</v>
          </cell>
        </row>
        <row r="1539">
          <cell r="A1539" t="str">
            <v>郭志云</v>
          </cell>
          <cell r="B1539" t="str">
            <v>江阴</v>
          </cell>
        </row>
        <row r="1540">
          <cell r="A1540" t="str">
            <v>花璞</v>
          </cell>
          <cell r="B1540" t="str">
            <v>江阴</v>
          </cell>
        </row>
        <row r="1541">
          <cell r="A1541" t="str">
            <v>华洪泉</v>
          </cell>
          <cell r="B1541" t="str">
            <v>江阴</v>
          </cell>
        </row>
        <row r="1542">
          <cell r="A1542" t="str">
            <v>华洪生</v>
          </cell>
          <cell r="B1542" t="str">
            <v>江阴</v>
          </cell>
        </row>
        <row r="1543">
          <cell r="A1543" t="str">
            <v>华勤英</v>
          </cell>
          <cell r="B1543" t="str">
            <v>江阴</v>
          </cell>
        </row>
        <row r="1544">
          <cell r="A1544" t="str">
            <v>华婷</v>
          </cell>
          <cell r="B1544" t="str">
            <v>江阴</v>
          </cell>
        </row>
        <row r="1545">
          <cell r="A1545" t="str">
            <v>华小娟</v>
          </cell>
          <cell r="B1545" t="str">
            <v>江阴</v>
          </cell>
        </row>
        <row r="1546">
          <cell r="A1546" t="str">
            <v>华雪芳</v>
          </cell>
          <cell r="B1546" t="str">
            <v>江阴</v>
          </cell>
        </row>
        <row r="1547">
          <cell r="A1547" t="str">
            <v>黄蕾</v>
          </cell>
          <cell r="B1547" t="str">
            <v>江阴</v>
          </cell>
        </row>
        <row r="1548">
          <cell r="A1548" t="str">
            <v>黄丽琴</v>
          </cell>
          <cell r="B1548" t="str">
            <v>江阴</v>
          </cell>
        </row>
        <row r="1549">
          <cell r="A1549" t="str">
            <v>李振杰</v>
          </cell>
          <cell r="B1549" t="str">
            <v>江阴</v>
          </cell>
        </row>
        <row r="1550">
          <cell r="A1550" t="str">
            <v>缪红2</v>
          </cell>
          <cell r="B1550" t="str">
            <v>江阴</v>
          </cell>
        </row>
        <row r="1551">
          <cell r="A1551" t="str">
            <v>莫雯霞</v>
          </cell>
          <cell r="B1551" t="str">
            <v>江阴</v>
          </cell>
        </row>
        <row r="1552">
          <cell r="A1552" t="str">
            <v>陆婷婷</v>
          </cell>
          <cell r="B1552" t="str">
            <v>江阴</v>
          </cell>
        </row>
        <row r="1553">
          <cell r="A1553" t="str">
            <v>倪翠红</v>
          </cell>
          <cell r="B1553" t="str">
            <v>江阴</v>
          </cell>
        </row>
        <row r="1554">
          <cell r="A1554" t="str">
            <v>李聪</v>
          </cell>
          <cell r="B1554" t="str">
            <v>江阴</v>
          </cell>
        </row>
        <row r="1555">
          <cell r="A1555" t="str">
            <v>钱振宏</v>
          </cell>
          <cell r="B1555" t="str">
            <v>江阴</v>
          </cell>
        </row>
        <row r="1556">
          <cell r="A1556" t="str">
            <v>卢晓利</v>
          </cell>
          <cell r="B1556" t="str">
            <v>江阴</v>
          </cell>
        </row>
        <row r="1557">
          <cell r="A1557" t="str">
            <v>李超1</v>
          </cell>
          <cell r="B1557" t="str">
            <v>江阴</v>
          </cell>
        </row>
        <row r="1558">
          <cell r="A1558" t="str">
            <v>芮再华</v>
          </cell>
          <cell r="B1558" t="str">
            <v>江阴</v>
          </cell>
        </row>
        <row r="1559">
          <cell r="A1559" t="str">
            <v>陆从芳</v>
          </cell>
          <cell r="B1559" t="str">
            <v>江阴</v>
          </cell>
        </row>
        <row r="1560">
          <cell r="A1560" t="str">
            <v>钱菊芬</v>
          </cell>
          <cell r="B1560" t="str">
            <v>江阴</v>
          </cell>
        </row>
        <row r="1561">
          <cell r="A1561" t="str">
            <v>马琴</v>
          </cell>
          <cell r="B1561" t="str">
            <v>江阴</v>
          </cell>
        </row>
        <row r="1562">
          <cell r="A1562" t="str">
            <v>陆晓琴</v>
          </cell>
          <cell r="B1562" t="str">
            <v>江阴</v>
          </cell>
        </row>
        <row r="1563">
          <cell r="A1563" t="str">
            <v>金益民</v>
          </cell>
          <cell r="B1563" t="str">
            <v>江阴</v>
          </cell>
        </row>
        <row r="1564">
          <cell r="A1564" t="str">
            <v>林辉</v>
          </cell>
          <cell r="B1564" t="str">
            <v>江阴</v>
          </cell>
        </row>
        <row r="1565">
          <cell r="A1565" t="str">
            <v>刘军文</v>
          </cell>
          <cell r="B1565" t="str">
            <v>江阴</v>
          </cell>
        </row>
        <row r="1566">
          <cell r="A1566" t="str">
            <v>任忠宝</v>
          </cell>
          <cell r="B1566" t="str">
            <v>江阴</v>
          </cell>
        </row>
        <row r="1567">
          <cell r="A1567" t="str">
            <v>陆闻华</v>
          </cell>
          <cell r="B1567" t="str">
            <v>江阴</v>
          </cell>
        </row>
        <row r="1568">
          <cell r="A1568" t="str">
            <v>潘存红</v>
          </cell>
          <cell r="B1568" t="str">
            <v>江阴</v>
          </cell>
        </row>
        <row r="1569">
          <cell r="A1569" t="str">
            <v>刘梅香</v>
          </cell>
          <cell r="B1569" t="str">
            <v>江阴</v>
          </cell>
        </row>
        <row r="1570">
          <cell r="A1570" t="str">
            <v>任国霞</v>
          </cell>
          <cell r="B1570" t="str">
            <v>江阴</v>
          </cell>
        </row>
        <row r="1571">
          <cell r="A1571" t="str">
            <v>李月华</v>
          </cell>
          <cell r="B1571" t="str">
            <v>江阴</v>
          </cell>
        </row>
        <row r="1572">
          <cell r="A1572" t="str">
            <v>马伟</v>
          </cell>
          <cell r="B1572" t="str">
            <v>江阴</v>
          </cell>
        </row>
        <row r="1573">
          <cell r="A1573" t="str">
            <v>景晓琴</v>
          </cell>
          <cell r="B1573" t="str">
            <v>江阴</v>
          </cell>
        </row>
        <row r="1574">
          <cell r="A1574" t="str">
            <v>钱勇</v>
          </cell>
          <cell r="B1574" t="str">
            <v>江阴</v>
          </cell>
        </row>
        <row r="1575">
          <cell r="A1575" t="str">
            <v>刘玉娟</v>
          </cell>
          <cell r="B1575" t="str">
            <v>江阴</v>
          </cell>
        </row>
        <row r="1576">
          <cell r="A1576" t="str">
            <v>刘立明</v>
          </cell>
          <cell r="B1576" t="str">
            <v>江阴</v>
          </cell>
        </row>
        <row r="1577">
          <cell r="A1577" t="str">
            <v>李莉</v>
          </cell>
          <cell r="B1577" t="str">
            <v>江阴</v>
          </cell>
        </row>
        <row r="1578">
          <cell r="A1578" t="str">
            <v>李方东</v>
          </cell>
          <cell r="B1578" t="str">
            <v>江阴</v>
          </cell>
        </row>
        <row r="1579">
          <cell r="A1579" t="str">
            <v>沈丰</v>
          </cell>
          <cell r="B1579" t="str">
            <v>江阴</v>
          </cell>
        </row>
        <row r="1580">
          <cell r="A1580" t="str">
            <v>李全胜</v>
          </cell>
          <cell r="B1580" t="str">
            <v>江阴</v>
          </cell>
        </row>
        <row r="1581">
          <cell r="A1581" t="str">
            <v>刘文2</v>
          </cell>
          <cell r="B1581" t="str">
            <v>江阴</v>
          </cell>
        </row>
        <row r="1582">
          <cell r="A1582" t="str">
            <v>吕庆人</v>
          </cell>
          <cell r="B1582" t="str">
            <v>江阴</v>
          </cell>
        </row>
        <row r="1583">
          <cell r="A1583" t="str">
            <v>金梅</v>
          </cell>
          <cell r="B1583" t="str">
            <v>江阴</v>
          </cell>
        </row>
        <row r="1584">
          <cell r="A1584" t="str">
            <v>蒋云燕</v>
          </cell>
          <cell r="B1584" t="str">
            <v>江阴</v>
          </cell>
        </row>
        <row r="1585">
          <cell r="A1585" t="str">
            <v>刘维丽</v>
          </cell>
          <cell r="B1585" t="str">
            <v>江阴</v>
          </cell>
        </row>
        <row r="1586">
          <cell r="A1586" t="str">
            <v>李红霞</v>
          </cell>
          <cell r="B1586" t="str">
            <v>江阴</v>
          </cell>
        </row>
        <row r="1587">
          <cell r="A1587" t="str">
            <v>霍小林</v>
          </cell>
          <cell r="B1587" t="str">
            <v>江阴</v>
          </cell>
        </row>
        <row r="1588">
          <cell r="A1588" t="str">
            <v>刘友富</v>
          </cell>
          <cell r="B1588" t="str">
            <v>江阴</v>
          </cell>
        </row>
        <row r="1589">
          <cell r="A1589" t="str">
            <v>李秋岚</v>
          </cell>
          <cell r="B1589" t="str">
            <v>江阴</v>
          </cell>
        </row>
        <row r="1590">
          <cell r="A1590" t="str">
            <v>潘宁</v>
          </cell>
          <cell r="B1590" t="str">
            <v>江阴</v>
          </cell>
        </row>
        <row r="1591">
          <cell r="A1591" t="str">
            <v>钱丽华2</v>
          </cell>
          <cell r="B1591" t="str">
            <v>江阴</v>
          </cell>
        </row>
        <row r="1592">
          <cell r="A1592" t="str">
            <v>刘怡</v>
          </cell>
          <cell r="B1592" t="str">
            <v>江阴</v>
          </cell>
        </row>
        <row r="1593">
          <cell r="A1593" t="str">
            <v>缪燕华</v>
          </cell>
          <cell r="B1593" t="str">
            <v>江阴</v>
          </cell>
        </row>
        <row r="1594">
          <cell r="A1594" t="str">
            <v>林晓</v>
          </cell>
          <cell r="B1594" t="str">
            <v>江阴</v>
          </cell>
        </row>
        <row r="1595">
          <cell r="A1595" t="str">
            <v>刘诣</v>
          </cell>
          <cell r="B1595" t="str">
            <v>江阴</v>
          </cell>
        </row>
        <row r="1596">
          <cell r="A1596" t="str">
            <v>李勇1</v>
          </cell>
          <cell r="B1596" t="str">
            <v>江阴</v>
          </cell>
        </row>
        <row r="1597">
          <cell r="A1597" t="str">
            <v>李婷</v>
          </cell>
          <cell r="B1597" t="str">
            <v>江阴</v>
          </cell>
        </row>
        <row r="1598">
          <cell r="A1598" t="str">
            <v>李晓龙</v>
          </cell>
          <cell r="B1598" t="str">
            <v>江阴</v>
          </cell>
        </row>
        <row r="1599">
          <cell r="A1599" t="str">
            <v>陆颖</v>
          </cell>
          <cell r="B1599" t="str">
            <v>江阴</v>
          </cell>
        </row>
        <row r="1600">
          <cell r="A1600" t="str">
            <v>潘静华</v>
          </cell>
          <cell r="B1600" t="str">
            <v>江阴</v>
          </cell>
        </row>
        <row r="1601">
          <cell r="A1601" t="str">
            <v>芮洪庆</v>
          </cell>
          <cell r="B1601" t="str">
            <v>江阴</v>
          </cell>
        </row>
        <row r="1602">
          <cell r="A1602" t="str">
            <v>沈剑武</v>
          </cell>
          <cell r="B1602" t="str">
            <v>江阴</v>
          </cell>
        </row>
        <row r="1603">
          <cell r="A1603" t="str">
            <v>沈敏兰</v>
          </cell>
          <cell r="B1603" t="str">
            <v>江阴</v>
          </cell>
        </row>
        <row r="1604">
          <cell r="A1604" t="str">
            <v>沈秀琴</v>
          </cell>
          <cell r="B1604" t="str">
            <v>江阴</v>
          </cell>
        </row>
        <row r="1605">
          <cell r="A1605" t="str">
            <v>沈兴南</v>
          </cell>
          <cell r="B1605" t="str">
            <v>江阴</v>
          </cell>
        </row>
        <row r="1606">
          <cell r="A1606" t="str">
            <v>沈渊</v>
          </cell>
          <cell r="B1606" t="str">
            <v>江阴</v>
          </cell>
        </row>
        <row r="1607">
          <cell r="A1607" t="str">
            <v>石定红</v>
          </cell>
          <cell r="B1607" t="str">
            <v>江阴</v>
          </cell>
        </row>
        <row r="1608">
          <cell r="A1608" t="str">
            <v>王友发</v>
          </cell>
          <cell r="B1608" t="str">
            <v>江阴</v>
          </cell>
        </row>
        <row r="1609">
          <cell r="A1609" t="str">
            <v>王玉祥</v>
          </cell>
          <cell r="B1609" t="str">
            <v>江阴</v>
          </cell>
        </row>
        <row r="1610">
          <cell r="A1610" t="str">
            <v>孙凯凯</v>
          </cell>
          <cell r="B1610" t="str">
            <v>江阴</v>
          </cell>
        </row>
        <row r="1611">
          <cell r="A1611" t="str">
            <v>孙震天</v>
          </cell>
          <cell r="B1611" t="str">
            <v>江阴</v>
          </cell>
        </row>
        <row r="1612">
          <cell r="A1612" t="str">
            <v>石静芳</v>
          </cell>
          <cell r="B1612" t="str">
            <v>江阴</v>
          </cell>
        </row>
        <row r="1613">
          <cell r="A1613" t="str">
            <v>时雅萍</v>
          </cell>
          <cell r="B1613" t="str">
            <v>江阴</v>
          </cell>
        </row>
        <row r="1614">
          <cell r="A1614" t="str">
            <v>史文君</v>
          </cell>
          <cell r="B1614" t="str">
            <v>江阴</v>
          </cell>
        </row>
        <row r="1615">
          <cell r="A1615" t="str">
            <v>许峰</v>
          </cell>
          <cell r="B1615" t="str">
            <v>江阴</v>
          </cell>
        </row>
        <row r="1616">
          <cell r="A1616" t="str">
            <v>许鸿芬</v>
          </cell>
          <cell r="B1616" t="str">
            <v>江阴</v>
          </cell>
        </row>
        <row r="1617">
          <cell r="A1617" t="str">
            <v>许培莉</v>
          </cell>
          <cell r="B1617" t="str">
            <v>江阴</v>
          </cell>
        </row>
        <row r="1618">
          <cell r="A1618" t="str">
            <v>薛璇珂</v>
          </cell>
          <cell r="B1618" t="str">
            <v>江阴</v>
          </cell>
        </row>
        <row r="1619">
          <cell r="A1619" t="str">
            <v>严静</v>
          </cell>
          <cell r="B1619" t="str">
            <v>江阴</v>
          </cell>
        </row>
        <row r="1620">
          <cell r="A1620" t="str">
            <v>王秀芬</v>
          </cell>
          <cell r="B1620" t="str">
            <v>江阴</v>
          </cell>
        </row>
        <row r="1621">
          <cell r="A1621" t="str">
            <v>翟文明</v>
          </cell>
          <cell r="B1621" t="str">
            <v>江阴</v>
          </cell>
        </row>
        <row r="1622">
          <cell r="A1622" t="str">
            <v>张爱梅</v>
          </cell>
          <cell r="B1622" t="str">
            <v>江阴</v>
          </cell>
        </row>
        <row r="1623">
          <cell r="A1623" t="str">
            <v>张国宏</v>
          </cell>
          <cell r="B1623" t="str">
            <v>江阴</v>
          </cell>
        </row>
        <row r="1624">
          <cell r="A1624" t="str">
            <v>张莉1</v>
          </cell>
          <cell r="B1624" t="str">
            <v>江阴</v>
          </cell>
        </row>
        <row r="1625">
          <cell r="A1625" t="str">
            <v>张伟1</v>
          </cell>
          <cell r="B1625" t="str">
            <v>江阴</v>
          </cell>
        </row>
        <row r="1626">
          <cell r="A1626" t="str">
            <v>张晓伟</v>
          </cell>
          <cell r="B1626" t="str">
            <v>江阴</v>
          </cell>
        </row>
        <row r="1627">
          <cell r="A1627" t="str">
            <v>朱皓民</v>
          </cell>
          <cell r="B1627" t="str">
            <v>江阴</v>
          </cell>
        </row>
        <row r="1628">
          <cell r="A1628" t="str">
            <v>颜为根</v>
          </cell>
          <cell r="B1628" t="str">
            <v>江阴</v>
          </cell>
        </row>
        <row r="1629">
          <cell r="A1629" t="str">
            <v>杨敏</v>
          </cell>
          <cell r="B1629" t="str">
            <v>江阴</v>
          </cell>
        </row>
        <row r="1630">
          <cell r="A1630" t="str">
            <v>杨晓燕</v>
          </cell>
          <cell r="B1630" t="str">
            <v>江阴</v>
          </cell>
        </row>
        <row r="1631">
          <cell r="A1631" t="str">
            <v>姚敏</v>
          </cell>
          <cell r="B1631" t="str">
            <v>江阴</v>
          </cell>
        </row>
        <row r="1632">
          <cell r="A1632" t="str">
            <v>叶菲菲</v>
          </cell>
          <cell r="B1632" t="str">
            <v>江阴</v>
          </cell>
        </row>
        <row r="1633">
          <cell r="A1633" t="str">
            <v>叶红霞</v>
          </cell>
          <cell r="B1633" t="str">
            <v>江阴</v>
          </cell>
        </row>
        <row r="1634">
          <cell r="A1634" t="str">
            <v>张晓宇</v>
          </cell>
          <cell r="B1634" t="str">
            <v>江阴</v>
          </cell>
        </row>
        <row r="1635">
          <cell r="A1635" t="str">
            <v>赵维</v>
          </cell>
          <cell r="B1635" t="str">
            <v>江阴</v>
          </cell>
        </row>
        <row r="1636">
          <cell r="A1636" t="str">
            <v>赵雯雯</v>
          </cell>
          <cell r="B1636" t="str">
            <v>江阴</v>
          </cell>
        </row>
        <row r="1637">
          <cell r="A1637" t="str">
            <v>周晨</v>
          </cell>
          <cell r="B1637" t="str">
            <v>江阴</v>
          </cell>
        </row>
        <row r="1638">
          <cell r="A1638" t="str">
            <v>殷天鹏</v>
          </cell>
          <cell r="B1638" t="str">
            <v>江阴</v>
          </cell>
        </row>
        <row r="1639">
          <cell r="A1639" t="str">
            <v>勇恺</v>
          </cell>
          <cell r="B1639" t="str">
            <v>江阴</v>
          </cell>
        </row>
        <row r="1640">
          <cell r="A1640" t="str">
            <v>朱剑</v>
          </cell>
          <cell r="B1640" t="str">
            <v>江阴</v>
          </cell>
        </row>
        <row r="1641">
          <cell r="A1641" t="str">
            <v>朱晓华2</v>
          </cell>
          <cell r="B1641" t="str">
            <v>江阴</v>
          </cell>
        </row>
        <row r="1642">
          <cell r="A1642" t="str">
            <v>邹萍</v>
          </cell>
          <cell r="B1642" t="str">
            <v>江阴</v>
          </cell>
        </row>
        <row r="1643">
          <cell r="A1643" t="str">
            <v>顾平</v>
          </cell>
          <cell r="B1643" t="str">
            <v>江阴</v>
          </cell>
        </row>
        <row r="1644">
          <cell r="A1644" t="str">
            <v>潘莺燕</v>
          </cell>
          <cell r="B1644" t="str">
            <v>江阴</v>
          </cell>
        </row>
        <row r="1645">
          <cell r="A1645" t="str">
            <v>陈宏伟</v>
          </cell>
          <cell r="B1645" t="str">
            <v>江阴</v>
          </cell>
        </row>
        <row r="1646">
          <cell r="A1646" t="str">
            <v>何鉴丽</v>
          </cell>
          <cell r="B1646" t="str">
            <v>江阴</v>
          </cell>
        </row>
        <row r="1647">
          <cell r="A1647" t="str">
            <v>黄玉娟</v>
          </cell>
          <cell r="B1647" t="str">
            <v>江阴</v>
          </cell>
        </row>
        <row r="1648">
          <cell r="A1648" t="str">
            <v>张金涛</v>
          </cell>
          <cell r="B1648" t="str">
            <v>江阴</v>
          </cell>
        </row>
        <row r="1649">
          <cell r="A1649" t="str">
            <v>严洪清</v>
          </cell>
          <cell r="B1649" t="str">
            <v>江阴</v>
          </cell>
        </row>
        <row r="1650">
          <cell r="A1650" t="str">
            <v>李辉</v>
          </cell>
          <cell r="B1650" t="str">
            <v>江阴</v>
          </cell>
        </row>
        <row r="1651">
          <cell r="A1651" t="str">
            <v>吴亭</v>
          </cell>
          <cell r="B1651" t="str">
            <v>江阴</v>
          </cell>
        </row>
        <row r="1652">
          <cell r="A1652" t="str">
            <v>张雪华</v>
          </cell>
          <cell r="B1652" t="str">
            <v>江阴</v>
          </cell>
        </row>
        <row r="1653">
          <cell r="A1653" t="str">
            <v>赵科</v>
          </cell>
          <cell r="B1653" t="str">
            <v>江阴</v>
          </cell>
        </row>
        <row r="1654">
          <cell r="A1654" t="str">
            <v>张静华</v>
          </cell>
          <cell r="B1654" t="str">
            <v>江阴</v>
          </cell>
        </row>
        <row r="1655">
          <cell r="A1655" t="str">
            <v>陈玲2</v>
          </cell>
          <cell r="B1655" t="str">
            <v>江阴</v>
          </cell>
        </row>
        <row r="1656">
          <cell r="A1656" t="str">
            <v>张荷芬</v>
          </cell>
          <cell r="B1656" t="str">
            <v>江阴</v>
          </cell>
        </row>
        <row r="1657">
          <cell r="A1657" t="str">
            <v>吴美琴</v>
          </cell>
          <cell r="B1657" t="str">
            <v>江阴</v>
          </cell>
        </row>
        <row r="1658">
          <cell r="A1658" t="str">
            <v>赵和珍</v>
          </cell>
          <cell r="B1658" t="str">
            <v>江阴</v>
          </cell>
        </row>
        <row r="1659">
          <cell r="A1659" t="str">
            <v>吴苹果</v>
          </cell>
          <cell r="B1659" t="str">
            <v>江阴</v>
          </cell>
        </row>
        <row r="1660">
          <cell r="A1660" t="str">
            <v>张美娟</v>
          </cell>
          <cell r="B1660" t="str">
            <v>江阴</v>
          </cell>
        </row>
        <row r="1661">
          <cell r="A1661" t="str">
            <v>王菊凤</v>
          </cell>
          <cell r="B1661" t="str">
            <v>江阴</v>
          </cell>
        </row>
        <row r="1662">
          <cell r="A1662" t="str">
            <v>沈敏娟</v>
          </cell>
          <cell r="B1662" t="str">
            <v>江阴</v>
          </cell>
        </row>
        <row r="1663">
          <cell r="A1663" t="str">
            <v>卞李霞</v>
          </cell>
          <cell r="B1663" t="str">
            <v>江阴</v>
          </cell>
        </row>
        <row r="1664">
          <cell r="A1664" t="str">
            <v>顾祥度</v>
          </cell>
          <cell r="B1664" t="str">
            <v>江阴</v>
          </cell>
        </row>
        <row r="1665">
          <cell r="A1665" t="str">
            <v>韩小凤</v>
          </cell>
          <cell r="B1665" t="str">
            <v>江阴</v>
          </cell>
        </row>
        <row r="1666">
          <cell r="A1666" t="str">
            <v>陶兰平</v>
          </cell>
          <cell r="B1666" t="str">
            <v>江阴</v>
          </cell>
        </row>
        <row r="1667">
          <cell r="A1667" t="str">
            <v>孔令龙</v>
          </cell>
          <cell r="B1667" t="str">
            <v>江阴</v>
          </cell>
        </row>
        <row r="1668">
          <cell r="A1668" t="str">
            <v>沈玲霞</v>
          </cell>
          <cell r="B1668" t="str">
            <v>江阴</v>
          </cell>
        </row>
        <row r="1669">
          <cell r="A1669" t="str">
            <v>顾霞</v>
          </cell>
          <cell r="B1669" t="str">
            <v>江阴</v>
          </cell>
        </row>
        <row r="1670">
          <cell r="A1670" t="str">
            <v>孔峰</v>
          </cell>
          <cell r="B1670" t="str">
            <v>江阴</v>
          </cell>
        </row>
        <row r="1671">
          <cell r="A1671" t="str">
            <v>金丹萍</v>
          </cell>
          <cell r="B1671" t="str">
            <v>江阴</v>
          </cell>
        </row>
        <row r="1672">
          <cell r="A1672" t="str">
            <v>蒯乐</v>
          </cell>
          <cell r="B1672" t="str">
            <v>江阴</v>
          </cell>
        </row>
        <row r="1673">
          <cell r="A1673" t="str">
            <v>马静霞</v>
          </cell>
          <cell r="B1673" t="str">
            <v>江阴</v>
          </cell>
        </row>
        <row r="1674">
          <cell r="A1674" t="str">
            <v>金彩虹</v>
          </cell>
          <cell r="B1674" t="str">
            <v>江阴</v>
          </cell>
        </row>
        <row r="1675">
          <cell r="A1675" t="str">
            <v>胡昊杰</v>
          </cell>
          <cell r="B1675" t="str">
            <v>江阴</v>
          </cell>
        </row>
        <row r="1676">
          <cell r="A1676" t="str">
            <v>洪琦</v>
          </cell>
          <cell r="B1676" t="str">
            <v>江阴</v>
          </cell>
        </row>
        <row r="1677">
          <cell r="A1677" t="str">
            <v>堵耀珍</v>
          </cell>
          <cell r="B1677" t="str">
            <v>江阴</v>
          </cell>
        </row>
        <row r="1678">
          <cell r="A1678" t="str">
            <v>丁丽</v>
          </cell>
          <cell r="B1678" t="str">
            <v>江阴</v>
          </cell>
        </row>
        <row r="1679">
          <cell r="A1679" t="str">
            <v>曹玉娥</v>
          </cell>
          <cell r="B1679" t="str">
            <v>江阴</v>
          </cell>
        </row>
        <row r="1680">
          <cell r="A1680" t="str">
            <v>吴亚萍</v>
          </cell>
          <cell r="B1680" t="str">
            <v>江阴</v>
          </cell>
        </row>
        <row r="1681">
          <cell r="A1681" t="str">
            <v>蒋玉清</v>
          </cell>
          <cell r="B1681" t="str">
            <v>江阴</v>
          </cell>
        </row>
        <row r="1682">
          <cell r="A1682" t="str">
            <v>王明忠</v>
          </cell>
          <cell r="B1682" t="str">
            <v>江阴</v>
          </cell>
        </row>
        <row r="1683">
          <cell r="A1683" t="str">
            <v>何静炯</v>
          </cell>
          <cell r="B1683" t="str">
            <v>江阴</v>
          </cell>
        </row>
        <row r="1684">
          <cell r="A1684" t="str">
            <v>胡徐文</v>
          </cell>
          <cell r="B1684" t="str">
            <v>江阴</v>
          </cell>
        </row>
        <row r="1685">
          <cell r="A1685" t="str">
            <v>潘丽娟</v>
          </cell>
          <cell r="B1685" t="str">
            <v>江阴</v>
          </cell>
        </row>
        <row r="1686">
          <cell r="A1686" t="str">
            <v>钱燕霞</v>
          </cell>
          <cell r="B1686" t="str">
            <v>江阴</v>
          </cell>
        </row>
        <row r="1687">
          <cell r="A1687" t="str">
            <v>汪啸</v>
          </cell>
          <cell r="B1687" t="str">
            <v>江阴</v>
          </cell>
        </row>
        <row r="1688">
          <cell r="A1688" t="str">
            <v>王金芬</v>
          </cell>
          <cell r="B1688" t="str">
            <v>江阴</v>
          </cell>
        </row>
        <row r="1689">
          <cell r="A1689" t="str">
            <v>王琴娟</v>
          </cell>
          <cell r="B1689" t="str">
            <v>江阴</v>
          </cell>
        </row>
        <row r="1690">
          <cell r="A1690" t="str">
            <v>吴志明1</v>
          </cell>
          <cell r="B1690" t="str">
            <v>江阴</v>
          </cell>
        </row>
        <row r="1691">
          <cell r="A1691" t="str">
            <v>徐晓芳1</v>
          </cell>
          <cell r="B1691" t="str">
            <v>江阴</v>
          </cell>
        </row>
        <row r="1692">
          <cell r="A1692" t="str">
            <v>薛丹</v>
          </cell>
          <cell r="B1692" t="str">
            <v>江阴</v>
          </cell>
        </row>
        <row r="1693">
          <cell r="A1693" t="str">
            <v>陈爱芳</v>
          </cell>
          <cell r="B1693" t="str">
            <v>江阴</v>
          </cell>
        </row>
        <row r="1694">
          <cell r="A1694" t="str">
            <v>陈力新</v>
          </cell>
          <cell r="B1694" t="str">
            <v>江阴</v>
          </cell>
        </row>
        <row r="1695">
          <cell r="A1695" t="str">
            <v>陈冠华</v>
          </cell>
          <cell r="B1695" t="str">
            <v>江阴</v>
          </cell>
        </row>
        <row r="1696">
          <cell r="A1696" t="str">
            <v>包建定</v>
          </cell>
          <cell r="B1696" t="str">
            <v>江阴</v>
          </cell>
        </row>
        <row r="1697">
          <cell r="A1697" t="str">
            <v>殷玉</v>
          </cell>
          <cell r="B1697" t="str">
            <v>江阴</v>
          </cell>
        </row>
        <row r="1698">
          <cell r="A1698" t="str">
            <v>高国芬</v>
          </cell>
          <cell r="B1698" t="str">
            <v>江阴</v>
          </cell>
        </row>
        <row r="1699">
          <cell r="A1699" t="str">
            <v>陈霞2</v>
          </cell>
          <cell r="B1699" t="str">
            <v>江阴</v>
          </cell>
        </row>
        <row r="1700">
          <cell r="A1700" t="str">
            <v>高栋</v>
          </cell>
          <cell r="B1700" t="str">
            <v>江阴</v>
          </cell>
        </row>
        <row r="1701">
          <cell r="A1701" t="str">
            <v>顾陈娟</v>
          </cell>
          <cell r="B1701" t="str">
            <v>江阴</v>
          </cell>
        </row>
        <row r="1702">
          <cell r="A1702" t="str">
            <v>费倩</v>
          </cell>
          <cell r="B1702" t="str">
            <v>江阴</v>
          </cell>
        </row>
        <row r="1703">
          <cell r="A1703" t="str">
            <v>钟毅洁</v>
          </cell>
          <cell r="B1703" t="str">
            <v>江阴</v>
          </cell>
        </row>
        <row r="1704">
          <cell r="A1704" t="str">
            <v>陈燕4</v>
          </cell>
          <cell r="B1704" t="str">
            <v>江阴</v>
          </cell>
        </row>
        <row r="1705">
          <cell r="A1705" t="str">
            <v>薛红霞</v>
          </cell>
          <cell r="B1705" t="str">
            <v>江阴</v>
          </cell>
        </row>
        <row r="1706">
          <cell r="A1706" t="str">
            <v>肖国平</v>
          </cell>
          <cell r="B1706" t="str">
            <v>江阴</v>
          </cell>
        </row>
        <row r="1707">
          <cell r="A1707" t="str">
            <v>昌海军</v>
          </cell>
          <cell r="B1707" t="str">
            <v>江阴</v>
          </cell>
        </row>
        <row r="1708">
          <cell r="A1708" t="str">
            <v>倪丽芳</v>
          </cell>
          <cell r="B1708" t="str">
            <v>江阴</v>
          </cell>
        </row>
        <row r="1709">
          <cell r="A1709" t="str">
            <v>秦云娟</v>
          </cell>
          <cell r="B1709" t="str">
            <v>江阴</v>
          </cell>
        </row>
        <row r="1710">
          <cell r="A1710" t="str">
            <v>李卫华</v>
          </cell>
          <cell r="B1710" t="str">
            <v>江阴</v>
          </cell>
        </row>
        <row r="1711">
          <cell r="A1711" t="str">
            <v>王超</v>
          </cell>
          <cell r="B1711" t="str">
            <v>江阴</v>
          </cell>
        </row>
        <row r="1712">
          <cell r="A1712" t="str">
            <v>黄其苗</v>
          </cell>
          <cell r="B1712" t="str">
            <v>江阴</v>
          </cell>
        </row>
        <row r="1713">
          <cell r="A1713" t="str">
            <v>葛晓彬</v>
          </cell>
          <cell r="B1713" t="str">
            <v>江阴</v>
          </cell>
        </row>
        <row r="1714">
          <cell r="A1714" t="str">
            <v>姜玥</v>
          </cell>
          <cell r="B1714" t="str">
            <v>江阴</v>
          </cell>
        </row>
        <row r="1715">
          <cell r="A1715" t="str">
            <v>马志立</v>
          </cell>
          <cell r="B1715" t="str">
            <v>江阴</v>
          </cell>
        </row>
        <row r="1716">
          <cell r="A1716" t="str">
            <v>张玲伶</v>
          </cell>
          <cell r="B1716" t="str">
            <v>江阴</v>
          </cell>
        </row>
        <row r="1717">
          <cell r="A1717" t="str">
            <v>徐凯锋2</v>
          </cell>
          <cell r="B1717" t="str">
            <v>江阴</v>
          </cell>
        </row>
        <row r="1718">
          <cell r="A1718" t="str">
            <v>徐琳</v>
          </cell>
          <cell r="B1718" t="str">
            <v>江阴</v>
          </cell>
        </row>
        <row r="1719">
          <cell r="A1719" t="str">
            <v>苏玉凤</v>
          </cell>
          <cell r="B1719" t="str">
            <v>江阴</v>
          </cell>
        </row>
        <row r="1720">
          <cell r="A1720" t="str">
            <v>汤敏敏</v>
          </cell>
          <cell r="B1720" t="str">
            <v>江阴</v>
          </cell>
        </row>
        <row r="1721">
          <cell r="A1721" t="str">
            <v>孙林峰</v>
          </cell>
          <cell r="B1721" t="str">
            <v>江阴</v>
          </cell>
        </row>
        <row r="1722">
          <cell r="A1722" t="str">
            <v>蒋静</v>
          </cell>
          <cell r="B1722" t="str">
            <v>江阴</v>
          </cell>
        </row>
        <row r="1723">
          <cell r="A1723" t="str">
            <v>闫利娟</v>
          </cell>
          <cell r="B1723" t="str">
            <v>江阴</v>
          </cell>
        </row>
        <row r="1724">
          <cell r="A1724" t="str">
            <v>金效娟</v>
          </cell>
          <cell r="B1724" t="str">
            <v>江阴</v>
          </cell>
        </row>
        <row r="1725">
          <cell r="A1725" t="str">
            <v>陶海新</v>
          </cell>
          <cell r="B1725" t="str">
            <v>江阴</v>
          </cell>
        </row>
        <row r="1726">
          <cell r="A1726" t="str">
            <v>张瑶</v>
          </cell>
          <cell r="B1726" t="str">
            <v>江阴</v>
          </cell>
        </row>
        <row r="1727">
          <cell r="A1727" t="str">
            <v>袁渊</v>
          </cell>
          <cell r="B1727" t="str">
            <v>江阴</v>
          </cell>
        </row>
        <row r="1728">
          <cell r="A1728" t="str">
            <v>胡海</v>
          </cell>
          <cell r="B1728" t="str">
            <v>江阴</v>
          </cell>
        </row>
        <row r="1729">
          <cell r="A1729" t="str">
            <v>何振华</v>
          </cell>
          <cell r="B1729" t="str">
            <v>江阴</v>
          </cell>
        </row>
        <row r="1730">
          <cell r="A1730" t="str">
            <v>胡剑峰</v>
          </cell>
          <cell r="B1730" t="str">
            <v>江阴</v>
          </cell>
        </row>
        <row r="1731">
          <cell r="A1731" t="str">
            <v>许彩霞</v>
          </cell>
          <cell r="B1731" t="str">
            <v>江阴</v>
          </cell>
        </row>
        <row r="1732">
          <cell r="A1732" t="str">
            <v>陈云</v>
          </cell>
          <cell r="B1732" t="str">
            <v>江阴</v>
          </cell>
        </row>
        <row r="1733">
          <cell r="A1733" t="str">
            <v>刘伟1</v>
          </cell>
          <cell r="B1733" t="str">
            <v>江阴</v>
          </cell>
        </row>
        <row r="1734">
          <cell r="A1734" t="str">
            <v>俞健</v>
          </cell>
          <cell r="B1734" t="str">
            <v>江阴</v>
          </cell>
        </row>
        <row r="1735">
          <cell r="A1735" t="str">
            <v>薛东英</v>
          </cell>
          <cell r="B1735" t="str">
            <v>江阴</v>
          </cell>
        </row>
        <row r="1735">
          <cell r="D1735" t="str">
            <v>业务员</v>
          </cell>
        </row>
        <row r="1736">
          <cell r="A1736" t="str">
            <v>朱嘉诚</v>
          </cell>
          <cell r="B1736" t="str">
            <v>江阴</v>
          </cell>
        </row>
        <row r="1737">
          <cell r="A1737" t="str">
            <v>刘芳2</v>
          </cell>
          <cell r="B1737" t="str">
            <v>江阴</v>
          </cell>
        </row>
        <row r="1738">
          <cell r="A1738" t="str">
            <v>高丽</v>
          </cell>
          <cell r="B1738" t="str">
            <v>江阴</v>
          </cell>
        </row>
        <row r="1738">
          <cell r="D1738" t="str">
            <v>业务员</v>
          </cell>
        </row>
        <row r="1739">
          <cell r="A1739" t="str">
            <v>许振芳</v>
          </cell>
          <cell r="B1739" t="str">
            <v>江阴</v>
          </cell>
        </row>
        <row r="1740">
          <cell r="A1740" t="str">
            <v>李勤明</v>
          </cell>
          <cell r="B1740" t="str">
            <v>江阴</v>
          </cell>
        </row>
        <row r="1741">
          <cell r="A1741" t="str">
            <v>张华清</v>
          </cell>
          <cell r="B1741" t="str">
            <v>江阴</v>
          </cell>
        </row>
        <row r="1742">
          <cell r="A1742" t="str">
            <v>孙刚1</v>
          </cell>
          <cell r="B1742" t="str">
            <v>江阴</v>
          </cell>
        </row>
        <row r="1743">
          <cell r="A1743" t="str">
            <v>吴建</v>
          </cell>
          <cell r="B1743" t="str">
            <v>江阴</v>
          </cell>
        </row>
        <row r="1744">
          <cell r="A1744" t="str">
            <v>范林凤</v>
          </cell>
          <cell r="B1744" t="str">
            <v>江阴</v>
          </cell>
        </row>
        <row r="1745">
          <cell r="A1745" t="str">
            <v>张科</v>
          </cell>
          <cell r="B1745" t="str">
            <v>江阴</v>
          </cell>
        </row>
        <row r="1746">
          <cell r="A1746" t="str">
            <v>俞洪福</v>
          </cell>
          <cell r="B1746" t="str">
            <v>江阴</v>
          </cell>
        </row>
        <row r="1747">
          <cell r="A1747" t="str">
            <v>王晓冬</v>
          </cell>
          <cell r="B1747" t="str">
            <v>江阴</v>
          </cell>
        </row>
        <row r="1748">
          <cell r="A1748" t="str">
            <v>杨玲玲</v>
          </cell>
          <cell r="B1748" t="str">
            <v>江阴</v>
          </cell>
        </row>
        <row r="1749">
          <cell r="A1749" t="str">
            <v>沈芬</v>
          </cell>
          <cell r="B1749" t="str">
            <v>江阴</v>
          </cell>
        </row>
        <row r="1750">
          <cell r="A1750" t="str">
            <v>刘永凤</v>
          </cell>
          <cell r="B1750" t="str">
            <v>江阴</v>
          </cell>
        </row>
        <row r="1751">
          <cell r="A1751" t="str">
            <v>何炯良</v>
          </cell>
          <cell r="B1751" t="str">
            <v>江阴</v>
          </cell>
        </row>
        <row r="1752">
          <cell r="A1752" t="str">
            <v>寇振萍</v>
          </cell>
          <cell r="B1752" t="str">
            <v>江阴</v>
          </cell>
        </row>
        <row r="1753">
          <cell r="A1753" t="str">
            <v>卞建华1</v>
          </cell>
          <cell r="B1753" t="str">
            <v>江阴</v>
          </cell>
        </row>
        <row r="1754">
          <cell r="A1754" t="str">
            <v>缪永忠</v>
          </cell>
          <cell r="B1754" t="str">
            <v>江阴</v>
          </cell>
        </row>
        <row r="1755">
          <cell r="A1755" t="str">
            <v>骆志文</v>
          </cell>
          <cell r="B1755" t="str">
            <v>江阴</v>
          </cell>
        </row>
        <row r="1756">
          <cell r="A1756" t="str">
            <v>滕凤兰</v>
          </cell>
          <cell r="B1756" t="str">
            <v>江阴</v>
          </cell>
        </row>
        <row r="1757">
          <cell r="A1757" t="str">
            <v>顾耀锋</v>
          </cell>
          <cell r="B1757" t="str">
            <v>江阴</v>
          </cell>
        </row>
        <row r="1758">
          <cell r="A1758" t="str">
            <v>俞怡阳</v>
          </cell>
          <cell r="B1758" t="str">
            <v>江阴</v>
          </cell>
        </row>
        <row r="1759">
          <cell r="A1759" t="str">
            <v>葛玲</v>
          </cell>
          <cell r="B1759" t="str">
            <v>江阴</v>
          </cell>
        </row>
        <row r="1759">
          <cell r="D1759" t="str">
            <v>业务员</v>
          </cell>
        </row>
        <row r="1760">
          <cell r="A1760" t="str">
            <v>周依蕾</v>
          </cell>
          <cell r="B1760" t="str">
            <v>江阴</v>
          </cell>
        </row>
        <row r="1761">
          <cell r="A1761" t="str">
            <v>周鹏</v>
          </cell>
          <cell r="B1761" t="str">
            <v>江阴</v>
          </cell>
        </row>
        <row r="1761">
          <cell r="D1761" t="str">
            <v>业务员</v>
          </cell>
        </row>
        <row r="1762">
          <cell r="A1762" t="str">
            <v>何啸魏</v>
          </cell>
          <cell r="B1762" t="str">
            <v>江阴</v>
          </cell>
        </row>
        <row r="1763">
          <cell r="A1763" t="str">
            <v>益秋凤</v>
          </cell>
          <cell r="B1763" t="str">
            <v>江阴</v>
          </cell>
        </row>
        <row r="1764">
          <cell r="A1764" t="str">
            <v>顾丽科</v>
          </cell>
          <cell r="B1764" t="str">
            <v>江阴</v>
          </cell>
        </row>
        <row r="1765">
          <cell r="A1765" t="str">
            <v>吴磊</v>
          </cell>
          <cell r="B1765" t="str">
            <v>江阴</v>
          </cell>
        </row>
        <row r="1766">
          <cell r="A1766" t="str">
            <v>承静</v>
          </cell>
          <cell r="B1766" t="str">
            <v>江阴</v>
          </cell>
        </row>
        <row r="1767">
          <cell r="A1767" t="str">
            <v>宋烨明</v>
          </cell>
          <cell r="B1767" t="str">
            <v>江阴</v>
          </cell>
        </row>
        <row r="1768">
          <cell r="A1768" t="str">
            <v>查琼超</v>
          </cell>
          <cell r="B1768" t="str">
            <v>江阴</v>
          </cell>
        </row>
        <row r="1769">
          <cell r="A1769" t="str">
            <v>孙建英</v>
          </cell>
          <cell r="B1769" t="str">
            <v>江阴</v>
          </cell>
        </row>
        <row r="1770">
          <cell r="A1770" t="str">
            <v>唐丽萍</v>
          </cell>
          <cell r="B1770" t="str">
            <v>江阴</v>
          </cell>
        </row>
        <row r="1771">
          <cell r="A1771" t="str">
            <v>季敏</v>
          </cell>
          <cell r="B1771" t="str">
            <v>江阴</v>
          </cell>
        </row>
        <row r="1772">
          <cell r="A1772" t="str">
            <v>程婷</v>
          </cell>
          <cell r="B1772" t="str">
            <v>江阴</v>
          </cell>
        </row>
        <row r="1773">
          <cell r="A1773" t="str">
            <v>薛海鸣</v>
          </cell>
          <cell r="B1773" t="str">
            <v>江阴</v>
          </cell>
        </row>
        <row r="1774">
          <cell r="A1774" t="str">
            <v>陈园元</v>
          </cell>
          <cell r="B1774" t="str">
            <v>江阴</v>
          </cell>
        </row>
        <row r="1775">
          <cell r="A1775" t="str">
            <v>马静凤</v>
          </cell>
          <cell r="B1775" t="str">
            <v>江阴</v>
          </cell>
        </row>
        <row r="1776">
          <cell r="A1776" t="str">
            <v>公司业务</v>
          </cell>
          <cell r="B1776" t="str">
            <v>江阴</v>
          </cell>
        </row>
        <row r="1777">
          <cell r="A1777" t="str">
            <v>李芳玲</v>
          </cell>
          <cell r="B1777" t="str">
            <v>江阴</v>
          </cell>
        </row>
        <row r="1778">
          <cell r="A1778" t="str">
            <v>符燕君</v>
          </cell>
          <cell r="B1778" t="str">
            <v>江阴</v>
          </cell>
        </row>
        <row r="1779">
          <cell r="A1779" t="str">
            <v>陈浩</v>
          </cell>
          <cell r="B1779" t="str">
            <v>江阴</v>
          </cell>
        </row>
        <row r="1780">
          <cell r="A1780" t="str">
            <v>孙伟骏</v>
          </cell>
          <cell r="B1780" t="str">
            <v>江阴</v>
          </cell>
        </row>
        <row r="1781">
          <cell r="A1781" t="str">
            <v>李赐陈</v>
          </cell>
          <cell r="B1781" t="str">
            <v>江阴</v>
          </cell>
        </row>
        <row r="1782">
          <cell r="A1782" t="str">
            <v>谢香春</v>
          </cell>
          <cell r="B1782" t="str">
            <v>江阴</v>
          </cell>
        </row>
        <row r="1783">
          <cell r="A1783" t="str">
            <v>周群3</v>
          </cell>
          <cell r="B1783" t="str">
            <v>江阴</v>
          </cell>
        </row>
        <row r="1784">
          <cell r="A1784" t="str">
            <v>周彩琴</v>
          </cell>
          <cell r="B1784" t="str">
            <v>江阴</v>
          </cell>
        </row>
        <row r="1785">
          <cell r="A1785" t="str">
            <v>陈益龄</v>
          </cell>
          <cell r="B1785" t="str">
            <v>江阴</v>
          </cell>
        </row>
        <row r="1786">
          <cell r="A1786" t="str">
            <v>韩胜（无续佣）</v>
          </cell>
          <cell r="B1786" t="str">
            <v>江阴</v>
          </cell>
        </row>
        <row r="1787">
          <cell r="A1787" t="str">
            <v>孙莉萍</v>
          </cell>
          <cell r="B1787" t="str">
            <v>江阴</v>
          </cell>
        </row>
        <row r="1788">
          <cell r="A1788" t="str">
            <v>徐产娣</v>
          </cell>
          <cell r="B1788" t="str">
            <v>江阴</v>
          </cell>
        </row>
        <row r="1788">
          <cell r="D1788" t="str">
            <v>业务员</v>
          </cell>
        </row>
        <row r="1789">
          <cell r="A1789" t="str">
            <v>任蓉伟</v>
          </cell>
          <cell r="B1789" t="str">
            <v>江阴</v>
          </cell>
        </row>
        <row r="1790">
          <cell r="A1790" t="str">
            <v>戴云华</v>
          </cell>
          <cell r="B1790" t="str">
            <v>江阴</v>
          </cell>
        </row>
        <row r="1791">
          <cell r="A1791" t="str">
            <v>吴杏凤</v>
          </cell>
          <cell r="B1791" t="str">
            <v>江阴</v>
          </cell>
        </row>
        <row r="1792">
          <cell r="A1792" t="str">
            <v>朱明玉</v>
          </cell>
          <cell r="B1792" t="str">
            <v>江阴</v>
          </cell>
        </row>
        <row r="1793">
          <cell r="A1793" t="str">
            <v>苏亮</v>
          </cell>
          <cell r="B1793" t="str">
            <v>江阴</v>
          </cell>
        </row>
        <row r="1794">
          <cell r="A1794" t="str">
            <v>冯波</v>
          </cell>
          <cell r="B1794" t="str">
            <v>江阴</v>
          </cell>
        </row>
        <row r="1795">
          <cell r="A1795" t="str">
            <v>吴新庆</v>
          </cell>
          <cell r="B1795" t="str">
            <v>江阴</v>
          </cell>
        </row>
        <row r="1796">
          <cell r="A1796" t="str">
            <v>徐梦晴</v>
          </cell>
          <cell r="B1796" t="str">
            <v>江阴</v>
          </cell>
        </row>
        <row r="1797">
          <cell r="A1797" t="str">
            <v>华岳龙</v>
          </cell>
          <cell r="B1797" t="str">
            <v>江阴</v>
          </cell>
        </row>
        <row r="1798">
          <cell r="A1798" t="str">
            <v>顾晶</v>
          </cell>
          <cell r="B1798" t="str">
            <v>江阴</v>
          </cell>
        </row>
        <row r="1799">
          <cell r="A1799" t="str">
            <v>曹丽芬</v>
          </cell>
          <cell r="B1799" t="str">
            <v>江阴</v>
          </cell>
        </row>
        <row r="1800">
          <cell r="A1800" t="str">
            <v>周幸杰</v>
          </cell>
          <cell r="B1800" t="str">
            <v>江阴</v>
          </cell>
        </row>
        <row r="1801">
          <cell r="A1801" t="str">
            <v>谢文娟</v>
          </cell>
          <cell r="B1801" t="str">
            <v>江阴</v>
          </cell>
        </row>
        <row r="1802">
          <cell r="A1802" t="str">
            <v>周艳</v>
          </cell>
          <cell r="B1802" t="str">
            <v>江阴</v>
          </cell>
        </row>
        <row r="1803">
          <cell r="A1803" t="str">
            <v>鲍静怡</v>
          </cell>
          <cell r="B1803" t="str">
            <v>江阴</v>
          </cell>
        </row>
        <row r="1804">
          <cell r="A1804" t="str">
            <v>李伟彪</v>
          </cell>
          <cell r="B1804" t="str">
            <v>江阴</v>
          </cell>
        </row>
        <row r="1805">
          <cell r="A1805" t="str">
            <v>钱玉娟（无续佣）</v>
          </cell>
          <cell r="B1805" t="str">
            <v>江阴</v>
          </cell>
        </row>
        <row r="1806">
          <cell r="A1806" t="str">
            <v>王英（无续佣）</v>
          </cell>
          <cell r="B1806" t="str">
            <v>江阴</v>
          </cell>
        </row>
        <row r="1807">
          <cell r="A1807" t="str">
            <v>孔艳红（无续佣）</v>
          </cell>
          <cell r="B1807" t="str">
            <v>江阴</v>
          </cell>
        </row>
        <row r="1808">
          <cell r="A1808" t="str">
            <v>刘阳</v>
          </cell>
          <cell r="B1808" t="str">
            <v>江阴</v>
          </cell>
        </row>
        <row r="1809">
          <cell r="A1809" t="str">
            <v>严丽君（无续佣）</v>
          </cell>
          <cell r="B1809" t="str">
            <v>江阴</v>
          </cell>
        </row>
        <row r="1810">
          <cell r="A1810" t="str">
            <v>徐凯锋1（无续佣）</v>
          </cell>
          <cell r="B1810" t="str">
            <v>江阴</v>
          </cell>
        </row>
        <row r="1811">
          <cell r="A1811" t="str">
            <v>刘曦莹</v>
          </cell>
          <cell r="B1811" t="str">
            <v>江阴</v>
          </cell>
        </row>
        <row r="1812">
          <cell r="A1812" t="str">
            <v>益建宝</v>
          </cell>
          <cell r="B1812" t="str">
            <v>江阴</v>
          </cell>
        </row>
        <row r="1813">
          <cell r="A1813" t="str">
            <v>卢云明</v>
          </cell>
          <cell r="B1813" t="str">
            <v>江阴</v>
          </cell>
        </row>
        <row r="1814">
          <cell r="A1814" t="str">
            <v>耿凤妹</v>
          </cell>
          <cell r="B1814" t="str">
            <v>江阴</v>
          </cell>
        </row>
        <row r="1814">
          <cell r="D1814" t="str">
            <v>业务员</v>
          </cell>
        </row>
        <row r="1815">
          <cell r="A1815" t="str">
            <v>王红梅</v>
          </cell>
          <cell r="B1815" t="str">
            <v>江阴</v>
          </cell>
        </row>
        <row r="1815">
          <cell r="D1815" t="str">
            <v>业务员</v>
          </cell>
        </row>
        <row r="1816">
          <cell r="A1816" t="str">
            <v>李清格</v>
          </cell>
          <cell r="B1816" t="str">
            <v>江阴</v>
          </cell>
        </row>
        <row r="1817">
          <cell r="A1817" t="str">
            <v>桓鑫</v>
          </cell>
          <cell r="B1817" t="str">
            <v>江阴</v>
          </cell>
        </row>
        <row r="1818">
          <cell r="A1818" t="str">
            <v>胡希耀</v>
          </cell>
          <cell r="B1818" t="str">
            <v>江阴</v>
          </cell>
        </row>
        <row r="1819">
          <cell r="A1819" t="str">
            <v>汤严波</v>
          </cell>
          <cell r="B1819" t="str">
            <v>江阴</v>
          </cell>
        </row>
        <row r="1820">
          <cell r="A1820" t="str">
            <v>黄芹芬</v>
          </cell>
          <cell r="B1820" t="str">
            <v>江阴</v>
          </cell>
        </row>
        <row r="1820">
          <cell r="D1820" t="str">
            <v>业务员</v>
          </cell>
        </row>
        <row r="1821">
          <cell r="A1821" t="str">
            <v>夏坚</v>
          </cell>
          <cell r="B1821" t="str">
            <v>江阴</v>
          </cell>
        </row>
        <row r="1821">
          <cell r="D1821" t="str">
            <v>业务员</v>
          </cell>
        </row>
        <row r="1822">
          <cell r="A1822" t="str">
            <v>夏云章</v>
          </cell>
          <cell r="B1822" t="str">
            <v>江阴</v>
          </cell>
        </row>
        <row r="1822">
          <cell r="D1822" t="str">
            <v>业务员</v>
          </cell>
        </row>
        <row r="1823">
          <cell r="A1823" t="str">
            <v>赵静娴</v>
          </cell>
          <cell r="B1823" t="str">
            <v>江阴</v>
          </cell>
        </row>
        <row r="1823">
          <cell r="D1823" t="str">
            <v>业务员</v>
          </cell>
        </row>
        <row r="1824">
          <cell r="A1824" t="str">
            <v>缪一菁</v>
          </cell>
          <cell r="B1824" t="str">
            <v>江阴</v>
          </cell>
        </row>
        <row r="1824">
          <cell r="D1824" t="str">
            <v>业务员</v>
          </cell>
        </row>
        <row r="1825">
          <cell r="A1825" t="str">
            <v>赵磊</v>
          </cell>
          <cell r="B1825" t="str">
            <v>江阴</v>
          </cell>
        </row>
        <row r="1825">
          <cell r="D1825" t="str">
            <v>业务员</v>
          </cell>
        </row>
        <row r="1826">
          <cell r="A1826" t="str">
            <v>赵勇</v>
          </cell>
          <cell r="B1826" t="str">
            <v>江阴</v>
          </cell>
        </row>
        <row r="1826">
          <cell r="D1826" t="str">
            <v>业务员</v>
          </cell>
        </row>
        <row r="1827">
          <cell r="A1827" t="str">
            <v>徐雪玉</v>
          </cell>
          <cell r="B1827" t="str">
            <v>江阴</v>
          </cell>
        </row>
        <row r="1827">
          <cell r="D1827" t="str">
            <v>业务员</v>
          </cell>
        </row>
        <row r="1828">
          <cell r="A1828" t="str">
            <v>王建峰</v>
          </cell>
          <cell r="B1828" t="str">
            <v>江阴</v>
          </cell>
        </row>
        <row r="1829">
          <cell r="A1829" t="str">
            <v>季莉</v>
          </cell>
          <cell r="B1829" t="str">
            <v>江阴</v>
          </cell>
        </row>
        <row r="1830">
          <cell r="A1830" t="str">
            <v>褚卫萍</v>
          </cell>
          <cell r="B1830" t="str">
            <v>江阴</v>
          </cell>
        </row>
        <row r="1831">
          <cell r="A1831" t="str">
            <v>董静芬</v>
          </cell>
          <cell r="B1831" t="str">
            <v>江阴</v>
          </cell>
        </row>
        <row r="1832">
          <cell r="A1832" t="str">
            <v>朱萍1</v>
          </cell>
          <cell r="B1832" t="str">
            <v>江阴</v>
          </cell>
        </row>
        <row r="1832">
          <cell r="D1832" t="str">
            <v>业务员</v>
          </cell>
        </row>
        <row r="1833">
          <cell r="A1833" t="str">
            <v>陈根华</v>
          </cell>
          <cell r="B1833" t="str">
            <v>江阴</v>
          </cell>
        </row>
        <row r="1834">
          <cell r="A1834" t="str">
            <v>张潇婷</v>
          </cell>
          <cell r="B1834" t="str">
            <v>江阴</v>
          </cell>
        </row>
        <row r="1835">
          <cell r="A1835" t="str">
            <v>陈萍1</v>
          </cell>
          <cell r="B1835" t="str">
            <v>江阴</v>
          </cell>
        </row>
        <row r="1835">
          <cell r="D1835" t="str">
            <v>业务员</v>
          </cell>
        </row>
        <row r="1836">
          <cell r="A1836" t="str">
            <v>谭志军</v>
          </cell>
          <cell r="B1836" t="str">
            <v>江阴</v>
          </cell>
        </row>
        <row r="1837">
          <cell r="A1837" t="str">
            <v>苏雯</v>
          </cell>
          <cell r="B1837" t="str">
            <v>江阴</v>
          </cell>
        </row>
        <row r="1838">
          <cell r="A1838" t="str">
            <v>王静怡</v>
          </cell>
          <cell r="B1838" t="str">
            <v>江阴</v>
          </cell>
        </row>
        <row r="1839">
          <cell r="A1839" t="str">
            <v>高宾</v>
          </cell>
          <cell r="B1839" t="str">
            <v>江阴</v>
          </cell>
        </row>
        <row r="1840">
          <cell r="A1840" t="str">
            <v>时雯</v>
          </cell>
          <cell r="B1840" t="str">
            <v>江阴</v>
          </cell>
        </row>
        <row r="1841">
          <cell r="A1841" t="str">
            <v>崔国卫</v>
          </cell>
          <cell r="B1841" t="str">
            <v>江阴</v>
          </cell>
        </row>
        <row r="1842">
          <cell r="A1842" t="str">
            <v>黄佳钰</v>
          </cell>
          <cell r="B1842" t="str">
            <v>江阴</v>
          </cell>
        </row>
        <row r="1843">
          <cell r="A1843" t="str">
            <v>许虎</v>
          </cell>
          <cell r="B1843" t="str">
            <v>江阴</v>
          </cell>
        </row>
        <row r="1844">
          <cell r="A1844" t="str">
            <v>徐晓清</v>
          </cell>
          <cell r="B1844" t="str">
            <v>江阴</v>
          </cell>
        </row>
        <row r="1845">
          <cell r="A1845" t="str">
            <v>刘骏</v>
          </cell>
          <cell r="B1845" t="str">
            <v>江阴</v>
          </cell>
        </row>
        <row r="1846">
          <cell r="A1846" t="str">
            <v>姚骏</v>
          </cell>
          <cell r="B1846" t="str">
            <v>江阴</v>
          </cell>
        </row>
        <row r="1847">
          <cell r="A1847" t="str">
            <v>李林</v>
          </cell>
          <cell r="B1847" t="str">
            <v>江阴</v>
          </cell>
        </row>
        <row r="1848">
          <cell r="A1848" t="str">
            <v>李士娣</v>
          </cell>
          <cell r="B1848" t="str">
            <v>江阴</v>
          </cell>
        </row>
        <row r="1849">
          <cell r="A1849" t="str">
            <v>包钱霞</v>
          </cell>
          <cell r="B1849" t="str">
            <v>江阴</v>
          </cell>
        </row>
        <row r="1850">
          <cell r="A1850" t="str">
            <v>徐智渊</v>
          </cell>
          <cell r="B1850" t="str">
            <v>江阴</v>
          </cell>
        </row>
        <row r="1851">
          <cell r="A1851" t="str">
            <v>王文霞</v>
          </cell>
          <cell r="B1851" t="str">
            <v>江阴</v>
          </cell>
        </row>
        <row r="1852">
          <cell r="A1852" t="str">
            <v>徐煜程</v>
          </cell>
          <cell r="B1852" t="str">
            <v>江阴</v>
          </cell>
        </row>
        <row r="1853">
          <cell r="A1853" t="str">
            <v>吴玉蓉</v>
          </cell>
          <cell r="B1853" t="str">
            <v>江阴</v>
          </cell>
        </row>
        <row r="1854">
          <cell r="A1854" t="str">
            <v>沈卫东</v>
          </cell>
          <cell r="B1854" t="str">
            <v>江阴</v>
          </cell>
        </row>
        <row r="1855">
          <cell r="A1855" t="str">
            <v>雍么兰</v>
          </cell>
          <cell r="B1855" t="str">
            <v>江阴</v>
          </cell>
        </row>
        <row r="1856">
          <cell r="A1856" t="str">
            <v>刘全生</v>
          </cell>
          <cell r="B1856" t="str">
            <v>江阴</v>
          </cell>
        </row>
        <row r="1857">
          <cell r="A1857" t="str">
            <v>刘向宇</v>
          </cell>
          <cell r="B1857" t="str">
            <v>江阴</v>
          </cell>
        </row>
        <row r="1858">
          <cell r="A1858" t="str">
            <v>周月新</v>
          </cell>
          <cell r="B1858" t="str">
            <v>江阴</v>
          </cell>
        </row>
        <row r="1859">
          <cell r="A1859" t="str">
            <v>林祖孝</v>
          </cell>
          <cell r="B1859" t="str">
            <v>江阴</v>
          </cell>
        </row>
        <row r="1860">
          <cell r="A1860" t="str">
            <v>毛明勤</v>
          </cell>
          <cell r="B1860" t="str">
            <v>江阴</v>
          </cell>
        </row>
        <row r="1861">
          <cell r="A1861" t="str">
            <v>江阴康正众赢汽车销售股份有限公司</v>
          </cell>
          <cell r="B1861" t="str">
            <v>江阴</v>
          </cell>
        </row>
        <row r="1861">
          <cell r="D1861" t="str">
            <v>业务员</v>
          </cell>
        </row>
        <row r="1862">
          <cell r="A1862" t="str">
            <v>王学亮</v>
          </cell>
          <cell r="B1862" t="str">
            <v>江阴</v>
          </cell>
        </row>
        <row r="1863">
          <cell r="A1863" t="str">
            <v>张甸甸</v>
          </cell>
          <cell r="B1863" t="str">
            <v>江阴</v>
          </cell>
        </row>
        <row r="1864">
          <cell r="A1864" t="str">
            <v>宁智</v>
          </cell>
          <cell r="B1864" t="str">
            <v>江阴</v>
          </cell>
        </row>
        <row r="1865">
          <cell r="A1865" t="str">
            <v>钱进1</v>
          </cell>
          <cell r="B1865" t="str">
            <v>江阴</v>
          </cell>
        </row>
        <row r="1866">
          <cell r="A1866" t="str">
            <v>蔡黎</v>
          </cell>
          <cell r="B1866" t="str">
            <v>江阴</v>
          </cell>
        </row>
        <row r="1867">
          <cell r="A1867" t="str">
            <v>任迅雷</v>
          </cell>
          <cell r="B1867" t="str">
            <v>江阴</v>
          </cell>
        </row>
        <row r="1868">
          <cell r="A1868" t="str">
            <v>刘君</v>
          </cell>
          <cell r="B1868" t="str">
            <v>江阴</v>
          </cell>
        </row>
        <row r="1869">
          <cell r="A1869" t="str">
            <v>方晓霞（无续佣）</v>
          </cell>
          <cell r="B1869" t="str">
            <v>江阴</v>
          </cell>
          <cell r="C1869" t="str">
            <v>9952</v>
          </cell>
          <cell r="D1869" t="str">
            <v>业务员</v>
          </cell>
        </row>
        <row r="1870">
          <cell r="A1870" t="str">
            <v>赵静</v>
          </cell>
          <cell r="B1870" t="str">
            <v>江阴</v>
          </cell>
        </row>
        <row r="1871">
          <cell r="A1871" t="str">
            <v>徐晓红</v>
          </cell>
          <cell r="B1871" t="str">
            <v>江阴</v>
          </cell>
          <cell r="C1871" t="str">
            <v>994210</v>
          </cell>
          <cell r="D1871" t="str">
            <v>业务员</v>
          </cell>
        </row>
        <row r="1872">
          <cell r="A1872" t="str">
            <v>江阴市澄北泉夫机动车信息服务</v>
          </cell>
          <cell r="B1872" t="str">
            <v>江阴</v>
          </cell>
        </row>
        <row r="1873">
          <cell r="A1873" t="str">
            <v>沈一斌</v>
          </cell>
          <cell r="B1873" t="str">
            <v>江阴</v>
          </cell>
        </row>
        <row r="1874">
          <cell r="A1874" t="str">
            <v>黄锋</v>
          </cell>
          <cell r="B1874" t="str">
            <v>江阴</v>
          </cell>
        </row>
        <row r="1875">
          <cell r="A1875" t="str">
            <v>江阴市城东惠娟汽车信息咨询服务部</v>
          </cell>
          <cell r="B1875" t="str">
            <v>江阴</v>
          </cell>
        </row>
        <row r="1876">
          <cell r="A1876" t="str">
            <v>范建国</v>
          </cell>
          <cell r="B1876" t="str">
            <v>江阴</v>
          </cell>
        </row>
        <row r="1877">
          <cell r="A1877" t="str">
            <v>张洪清</v>
          </cell>
          <cell r="B1877" t="str">
            <v>江阴</v>
          </cell>
        </row>
        <row r="1878">
          <cell r="A1878" t="str">
            <v>钱进2</v>
          </cell>
          <cell r="B1878" t="str">
            <v>江阴</v>
          </cell>
          <cell r="C1878" t="str">
            <v>9950</v>
          </cell>
          <cell r="D1878" t="str">
            <v>业务员</v>
          </cell>
        </row>
        <row r="1879">
          <cell r="A1879" t="str">
            <v>张少文</v>
          </cell>
          <cell r="B1879" t="str">
            <v>江阴</v>
          </cell>
        </row>
        <row r="1880">
          <cell r="A1880" t="str">
            <v>徐征</v>
          </cell>
          <cell r="B1880" t="str">
            <v>江阴</v>
          </cell>
        </row>
        <row r="1881">
          <cell r="A1881" t="str">
            <v>陶秀娟</v>
          </cell>
          <cell r="B1881" t="str">
            <v>江阴</v>
          </cell>
        </row>
        <row r="1882">
          <cell r="A1882" t="str">
            <v>蒋忠芬</v>
          </cell>
          <cell r="B1882" t="str">
            <v>江阴</v>
          </cell>
        </row>
        <row r="1883">
          <cell r="A1883" t="str">
            <v>王爱君</v>
          </cell>
          <cell r="B1883" t="str">
            <v>江阴</v>
          </cell>
        </row>
        <row r="1884">
          <cell r="A1884" t="str">
            <v>潘虹</v>
          </cell>
          <cell r="B1884" t="str">
            <v>江阴</v>
          </cell>
        </row>
        <row r="1885">
          <cell r="A1885" t="str">
            <v>糜佩芬</v>
          </cell>
          <cell r="B1885" t="str">
            <v>江阴</v>
          </cell>
        </row>
        <row r="1885">
          <cell r="D1885" t="str">
            <v>业务员</v>
          </cell>
        </row>
        <row r="1886">
          <cell r="A1886" t="str">
            <v>李燕2</v>
          </cell>
          <cell r="B1886" t="str">
            <v>江阴</v>
          </cell>
        </row>
        <row r="1887">
          <cell r="A1887" t="str">
            <v>袁佳</v>
          </cell>
          <cell r="B1887" t="str">
            <v>江阴</v>
          </cell>
        </row>
        <row r="1887">
          <cell r="D1887" t="str">
            <v>业务员</v>
          </cell>
        </row>
        <row r="1888">
          <cell r="A1888" t="str">
            <v>许晓国</v>
          </cell>
          <cell r="B1888" t="str">
            <v>江阴</v>
          </cell>
        </row>
        <row r="1888">
          <cell r="D1888" t="str">
            <v>业务员</v>
          </cell>
        </row>
        <row r="1889">
          <cell r="A1889" t="str">
            <v>赵凤伟（无续佣）</v>
          </cell>
          <cell r="B1889" t="str">
            <v>江阴</v>
          </cell>
        </row>
        <row r="1890">
          <cell r="A1890" t="str">
            <v>汤周玉1</v>
          </cell>
          <cell r="B1890" t="str">
            <v>江阴</v>
          </cell>
        </row>
        <row r="1891">
          <cell r="A1891" t="str">
            <v>薛凤伟（无续佣）</v>
          </cell>
          <cell r="B1891" t="str">
            <v>江阴</v>
          </cell>
        </row>
        <row r="1892">
          <cell r="A1892" t="str">
            <v>罗小琴</v>
          </cell>
          <cell r="B1892" t="str">
            <v>江阴</v>
          </cell>
        </row>
        <row r="1893">
          <cell r="A1893" t="str">
            <v>单秀珍</v>
          </cell>
          <cell r="B1893" t="str">
            <v>江阴</v>
          </cell>
        </row>
        <row r="1894">
          <cell r="A1894" t="str">
            <v>缪钰</v>
          </cell>
          <cell r="B1894" t="str">
            <v>江阴</v>
          </cell>
        </row>
        <row r="1895">
          <cell r="A1895" t="str">
            <v>赵灵</v>
          </cell>
          <cell r="B1895" t="str">
            <v>江阴</v>
          </cell>
        </row>
        <row r="1896">
          <cell r="A1896" t="str">
            <v>姚薇（无续佣）</v>
          </cell>
          <cell r="B1896" t="str">
            <v>江阴</v>
          </cell>
        </row>
        <row r="1897">
          <cell r="A1897" t="str">
            <v>陈英1</v>
          </cell>
          <cell r="B1897" t="str">
            <v>江阴</v>
          </cell>
        </row>
        <row r="1897">
          <cell r="D1897" t="str">
            <v>业务员</v>
          </cell>
        </row>
        <row r="1898">
          <cell r="A1898" t="str">
            <v>黄洁2</v>
          </cell>
          <cell r="B1898" t="str">
            <v>江阴</v>
          </cell>
        </row>
        <row r="1899">
          <cell r="A1899" t="str">
            <v>刘惠良（无续佣）</v>
          </cell>
          <cell r="B1899" t="str">
            <v>江阴</v>
          </cell>
          <cell r="C1899" t="str">
            <v>03</v>
          </cell>
          <cell r="D1899" t="str">
            <v>业务员</v>
          </cell>
        </row>
        <row r="1900">
          <cell r="A1900" t="str">
            <v>钱李花</v>
          </cell>
          <cell r="B1900" t="str">
            <v>江阴</v>
          </cell>
        </row>
        <row r="1900">
          <cell r="D1900" t="str">
            <v>业务员</v>
          </cell>
        </row>
        <row r="1901">
          <cell r="A1901" t="str">
            <v>徐海艳</v>
          </cell>
          <cell r="B1901" t="str">
            <v>江阴</v>
          </cell>
        </row>
        <row r="1902">
          <cell r="A1902" t="str">
            <v>徐云娣</v>
          </cell>
          <cell r="B1902" t="str">
            <v>江阴</v>
          </cell>
        </row>
        <row r="1903">
          <cell r="A1903" t="str">
            <v>陈丽凤</v>
          </cell>
          <cell r="B1903" t="str">
            <v>江阴</v>
          </cell>
        </row>
        <row r="1903">
          <cell r="D1903" t="str">
            <v>业务员</v>
          </cell>
        </row>
        <row r="1904">
          <cell r="A1904" t="str">
            <v>怀洪英</v>
          </cell>
          <cell r="B1904" t="str">
            <v>江阴</v>
          </cell>
        </row>
        <row r="1905">
          <cell r="A1905" t="str">
            <v>邱鼎锋</v>
          </cell>
          <cell r="B1905" t="str">
            <v>江阴</v>
          </cell>
        </row>
        <row r="1906">
          <cell r="A1906" t="str">
            <v>刘文龙</v>
          </cell>
          <cell r="B1906" t="str">
            <v>江阴</v>
          </cell>
        </row>
        <row r="1907">
          <cell r="A1907" t="str">
            <v>薛超</v>
          </cell>
          <cell r="B1907" t="str">
            <v>江阴</v>
          </cell>
        </row>
        <row r="1908">
          <cell r="A1908" t="str">
            <v>肖雅（无续佣）</v>
          </cell>
          <cell r="B1908" t="str">
            <v>江阴</v>
          </cell>
        </row>
        <row r="1909">
          <cell r="A1909" t="str">
            <v>钱春霞（无续佣）</v>
          </cell>
          <cell r="B1909" t="str">
            <v>江阴</v>
          </cell>
        </row>
        <row r="1910">
          <cell r="A1910" t="str">
            <v>江凤琴</v>
          </cell>
          <cell r="B1910" t="str">
            <v>江阴</v>
          </cell>
        </row>
        <row r="1911">
          <cell r="A1911" t="str">
            <v>王岳英（无续佣）</v>
          </cell>
          <cell r="B1911" t="str">
            <v>江阴</v>
          </cell>
        </row>
        <row r="1912">
          <cell r="A1912" t="str">
            <v>张洁1（姚）</v>
          </cell>
          <cell r="B1912" t="str">
            <v>江阴</v>
          </cell>
        </row>
        <row r="1913">
          <cell r="A1913" t="str">
            <v>钱陆萍</v>
          </cell>
          <cell r="B1913" t="str">
            <v>江阴</v>
          </cell>
        </row>
        <row r="1914">
          <cell r="A1914" t="str">
            <v>曹宗义</v>
          </cell>
          <cell r="B1914" t="str">
            <v>江阴</v>
          </cell>
        </row>
        <row r="1915">
          <cell r="A1915" t="str">
            <v>朱兴龙</v>
          </cell>
          <cell r="B1915" t="str">
            <v>江阴</v>
          </cell>
        </row>
        <row r="1916">
          <cell r="A1916" t="str">
            <v>唐依琳</v>
          </cell>
          <cell r="B1916" t="str">
            <v>江阴</v>
          </cell>
        </row>
        <row r="1917">
          <cell r="A1917" t="str">
            <v>曹银娣</v>
          </cell>
          <cell r="B1917" t="str">
            <v>江阴</v>
          </cell>
        </row>
        <row r="1918">
          <cell r="A1918" t="str">
            <v>孙一平</v>
          </cell>
          <cell r="B1918" t="str">
            <v>江阴</v>
          </cell>
        </row>
        <row r="1919">
          <cell r="A1919" t="str">
            <v>曹徐娟</v>
          </cell>
          <cell r="B1919" t="str">
            <v>江阴</v>
          </cell>
        </row>
        <row r="1919">
          <cell r="D1919" t="str">
            <v>业务员</v>
          </cell>
        </row>
        <row r="1920">
          <cell r="A1920" t="str">
            <v>赵丽芬</v>
          </cell>
          <cell r="B1920" t="str">
            <v>江阴</v>
          </cell>
        </row>
        <row r="1921">
          <cell r="A1921" t="str">
            <v>赵华玉</v>
          </cell>
          <cell r="B1921" t="str">
            <v>江阴</v>
          </cell>
        </row>
        <row r="1922">
          <cell r="A1922" t="str">
            <v>叶金兰</v>
          </cell>
          <cell r="B1922" t="str">
            <v>江阴</v>
          </cell>
        </row>
        <row r="1923">
          <cell r="A1923" t="str">
            <v>戴晨</v>
          </cell>
          <cell r="B1923" t="str">
            <v>江阴</v>
          </cell>
        </row>
        <row r="1924">
          <cell r="A1924" t="str">
            <v>江阴市上通汽车销售服务有限公司</v>
          </cell>
          <cell r="B1924" t="str">
            <v>江阴</v>
          </cell>
        </row>
        <row r="1925">
          <cell r="A1925" t="str">
            <v>缪思远</v>
          </cell>
          <cell r="B1925" t="str">
            <v>江阴</v>
          </cell>
        </row>
        <row r="1925">
          <cell r="D1925" t="str">
            <v>业务员</v>
          </cell>
        </row>
        <row r="1926">
          <cell r="A1926" t="str">
            <v>方严</v>
          </cell>
          <cell r="B1926" t="str">
            <v>江阴</v>
          </cell>
        </row>
        <row r="1927">
          <cell r="A1927" t="str">
            <v>陶建清</v>
          </cell>
          <cell r="B1927" t="str">
            <v>江阴</v>
          </cell>
        </row>
        <row r="1928">
          <cell r="A1928" t="str">
            <v>赵玲芬</v>
          </cell>
          <cell r="B1928" t="str">
            <v>江阴</v>
          </cell>
        </row>
        <row r="1929">
          <cell r="A1929" t="str">
            <v>张菊萍</v>
          </cell>
          <cell r="B1929" t="str">
            <v>江阴</v>
          </cell>
        </row>
        <row r="1930">
          <cell r="A1930" t="str">
            <v>戴美秀</v>
          </cell>
          <cell r="B1930" t="str">
            <v>江阴</v>
          </cell>
        </row>
        <row r="1931">
          <cell r="A1931" t="str">
            <v>江洪丽</v>
          </cell>
          <cell r="B1931" t="str">
            <v>江阴</v>
          </cell>
        </row>
        <row r="1931">
          <cell r="D1931" t="str">
            <v>业务员</v>
          </cell>
        </row>
        <row r="1932">
          <cell r="A1932" t="str">
            <v>顾海峰</v>
          </cell>
          <cell r="B1932" t="str">
            <v>江阴</v>
          </cell>
        </row>
        <row r="1932">
          <cell r="D1932" t="str">
            <v>业务员</v>
          </cell>
        </row>
        <row r="1933">
          <cell r="A1933" t="str">
            <v>俞佳晖</v>
          </cell>
          <cell r="B1933" t="str">
            <v>江阴</v>
          </cell>
        </row>
        <row r="1934">
          <cell r="A1934" t="str">
            <v>吴荷芬</v>
          </cell>
          <cell r="B1934" t="str">
            <v>江阴</v>
          </cell>
        </row>
        <row r="1935">
          <cell r="A1935" t="str">
            <v>苏斌</v>
          </cell>
          <cell r="B1935" t="str">
            <v>江阴</v>
          </cell>
        </row>
        <row r="1936">
          <cell r="A1936" t="str">
            <v>谢小姣</v>
          </cell>
          <cell r="B1936" t="str">
            <v>江阴</v>
          </cell>
        </row>
        <row r="1937">
          <cell r="A1937" t="str">
            <v>耿怡柠</v>
          </cell>
          <cell r="B1937" t="str">
            <v>江阴</v>
          </cell>
        </row>
        <row r="1937">
          <cell r="D1937" t="str">
            <v>业务员</v>
          </cell>
        </row>
        <row r="1938">
          <cell r="A1938" t="str">
            <v>陈艺轩</v>
          </cell>
          <cell r="B1938" t="str">
            <v>江阴</v>
          </cell>
        </row>
        <row r="1938">
          <cell r="D1938" t="str">
            <v>业务员</v>
          </cell>
        </row>
        <row r="1939">
          <cell r="A1939" t="str">
            <v>何国琴</v>
          </cell>
          <cell r="B1939" t="str">
            <v>江阴</v>
          </cell>
        </row>
        <row r="1940">
          <cell r="A1940" t="str">
            <v>李国芬1</v>
          </cell>
          <cell r="B1940" t="str">
            <v>江阴</v>
          </cell>
        </row>
        <row r="1941">
          <cell r="A1941" t="str">
            <v>缪惠英2</v>
          </cell>
          <cell r="B1941" t="str">
            <v>江阴</v>
          </cell>
        </row>
        <row r="1942">
          <cell r="A1942" t="str">
            <v>直属3</v>
          </cell>
          <cell r="B1942" t="str">
            <v>江阴</v>
          </cell>
        </row>
        <row r="1942">
          <cell r="D1942" t="str">
            <v>总监</v>
          </cell>
        </row>
        <row r="1943">
          <cell r="A1943" t="str">
            <v>汤红飞</v>
          </cell>
          <cell r="B1943" t="str">
            <v>江阴周庄</v>
          </cell>
        </row>
        <row r="1944">
          <cell r="A1944" t="str">
            <v>承小妹</v>
          </cell>
          <cell r="B1944" t="str">
            <v>江阴周庄</v>
          </cell>
        </row>
        <row r="1945">
          <cell r="A1945" t="str">
            <v>赵永兴</v>
          </cell>
          <cell r="B1945" t="str">
            <v>江阴周庄</v>
          </cell>
        </row>
        <row r="1946">
          <cell r="A1946" t="str">
            <v>季良芬</v>
          </cell>
          <cell r="B1946" t="str">
            <v>江阴周庄</v>
          </cell>
        </row>
        <row r="1947">
          <cell r="A1947" t="str">
            <v>卞燕娟</v>
          </cell>
          <cell r="B1947" t="str">
            <v>江阴周庄</v>
          </cell>
        </row>
        <row r="1948">
          <cell r="A1948" t="str">
            <v>韩惠勤</v>
          </cell>
          <cell r="B1948" t="str">
            <v>江阴周庄</v>
          </cell>
        </row>
        <row r="1949">
          <cell r="A1949" t="str">
            <v>浦建梅</v>
          </cell>
          <cell r="B1949" t="str">
            <v>江阴周庄</v>
          </cell>
        </row>
        <row r="1950">
          <cell r="A1950" t="str">
            <v>庄永东</v>
          </cell>
          <cell r="B1950" t="str">
            <v>江阴周庄</v>
          </cell>
        </row>
        <row r="1951">
          <cell r="A1951" t="str">
            <v>赵志海</v>
          </cell>
          <cell r="B1951" t="str">
            <v>江阴周庄</v>
          </cell>
        </row>
        <row r="1952">
          <cell r="A1952" t="str">
            <v>赵龙兴</v>
          </cell>
          <cell r="B1952" t="str">
            <v>江阴周庄</v>
          </cell>
        </row>
        <row r="1953">
          <cell r="A1953" t="str">
            <v>沈秀凤</v>
          </cell>
          <cell r="B1953" t="str">
            <v>江阴周庄</v>
          </cell>
        </row>
        <row r="1954">
          <cell r="A1954" t="str">
            <v>赵玉1</v>
          </cell>
          <cell r="B1954" t="str">
            <v>江阴周庄</v>
          </cell>
        </row>
        <row r="1955">
          <cell r="A1955" t="str">
            <v>华玉芬</v>
          </cell>
          <cell r="B1955" t="str">
            <v>江阴周庄</v>
          </cell>
        </row>
        <row r="1956">
          <cell r="A1956" t="str">
            <v>蔡新艳</v>
          </cell>
          <cell r="B1956" t="str">
            <v>江阴周庄</v>
          </cell>
        </row>
        <row r="1957">
          <cell r="A1957" t="str">
            <v>徐洪伟</v>
          </cell>
          <cell r="B1957" t="str">
            <v>江阴周庄</v>
          </cell>
        </row>
        <row r="1958">
          <cell r="A1958" t="str">
            <v>黄桂凤</v>
          </cell>
          <cell r="B1958" t="str">
            <v>江阴周庄</v>
          </cell>
        </row>
        <row r="1958">
          <cell r="D1958" t="str">
            <v>业务员</v>
          </cell>
        </row>
        <row r="1959">
          <cell r="A1959" t="str">
            <v>曹小艳</v>
          </cell>
          <cell r="B1959" t="str">
            <v>江阴周庄</v>
          </cell>
        </row>
        <row r="1959">
          <cell r="D1959" t="str">
            <v>业务员</v>
          </cell>
        </row>
        <row r="1960">
          <cell r="A1960" t="str">
            <v>张宙</v>
          </cell>
          <cell r="B1960" t="str">
            <v>江阴周庄</v>
          </cell>
        </row>
        <row r="1961">
          <cell r="A1961" t="str">
            <v>郭洪涛</v>
          </cell>
          <cell r="B1961" t="str">
            <v>江阴周庄</v>
          </cell>
        </row>
        <row r="1962">
          <cell r="A1962" t="str">
            <v>季良英</v>
          </cell>
          <cell r="B1962" t="str">
            <v>江阴周庄</v>
          </cell>
        </row>
        <row r="1963">
          <cell r="A1963" t="str">
            <v>陈秀华1</v>
          </cell>
          <cell r="B1963" t="str">
            <v>江阴周庄</v>
          </cell>
        </row>
        <row r="1964">
          <cell r="A1964" t="str">
            <v>严伟忠</v>
          </cell>
          <cell r="B1964" t="str">
            <v>张家港黄忠</v>
          </cell>
        </row>
        <row r="1964">
          <cell r="D1964" t="str">
            <v>业务员</v>
          </cell>
        </row>
        <row r="1965">
          <cell r="A1965" t="str">
            <v>黄忠1</v>
          </cell>
          <cell r="B1965" t="str">
            <v>张家港黄忠</v>
          </cell>
          <cell r="C1965" t="str">
            <v>600a</v>
          </cell>
          <cell r="D1965" t="str">
            <v>业务员</v>
          </cell>
        </row>
        <row r="1966">
          <cell r="A1966" t="str">
            <v>韩汝楚</v>
          </cell>
          <cell r="B1966" t="str">
            <v>张家港黄忠</v>
          </cell>
          <cell r="C1966" t="str">
            <v>60002</v>
          </cell>
          <cell r="D1966" t="str">
            <v>业务员</v>
          </cell>
        </row>
        <row r="1967">
          <cell r="A1967" t="str">
            <v>姚丽娟</v>
          </cell>
          <cell r="B1967" t="str">
            <v>张家港黄忠</v>
          </cell>
        </row>
        <row r="1967">
          <cell r="D1967" t="str">
            <v>业务员</v>
          </cell>
        </row>
        <row r="1968">
          <cell r="A1968" t="str">
            <v>姚松松</v>
          </cell>
          <cell r="B1968" t="str">
            <v>张家港黄忠</v>
          </cell>
        </row>
        <row r="1968">
          <cell r="D1968" t="str">
            <v>业务员</v>
          </cell>
        </row>
        <row r="1969">
          <cell r="A1969" t="str">
            <v>陆张英</v>
          </cell>
          <cell r="B1969" t="str">
            <v>张家港黄忠</v>
          </cell>
        </row>
        <row r="1969">
          <cell r="D1969" t="str">
            <v>业务员</v>
          </cell>
        </row>
        <row r="1970">
          <cell r="A1970" t="str">
            <v>严萍</v>
          </cell>
          <cell r="B1970" t="str">
            <v>张家港黄忠</v>
          </cell>
        </row>
        <row r="1970">
          <cell r="D1970" t="str">
            <v>业务员</v>
          </cell>
        </row>
        <row r="1971">
          <cell r="A1971" t="str">
            <v>阚德四</v>
          </cell>
          <cell r="B1971" t="str">
            <v>如皋</v>
          </cell>
        </row>
        <row r="1971">
          <cell r="D1971" t="str">
            <v>业务员</v>
          </cell>
        </row>
        <row r="1972">
          <cell r="A1972" t="str">
            <v>龚建华（无续佣）</v>
          </cell>
          <cell r="B1972" t="str">
            <v>如皋</v>
          </cell>
        </row>
        <row r="1973">
          <cell r="A1973" t="str">
            <v>谢爱红（无续佣）</v>
          </cell>
          <cell r="B1973" t="str">
            <v>如皋</v>
          </cell>
        </row>
        <row r="1973">
          <cell r="D1973" t="str">
            <v>业务员</v>
          </cell>
        </row>
        <row r="1974">
          <cell r="A1974" t="str">
            <v>平玉铃</v>
          </cell>
          <cell r="B1974" t="str">
            <v>如皋</v>
          </cell>
        </row>
        <row r="1974">
          <cell r="D1974" t="str">
            <v>业务员</v>
          </cell>
        </row>
        <row r="1975">
          <cell r="A1975" t="str">
            <v>章小梅（无续佣）</v>
          </cell>
          <cell r="B1975" t="str">
            <v>如皋</v>
          </cell>
        </row>
        <row r="1975">
          <cell r="D1975" t="str">
            <v>业务员</v>
          </cell>
        </row>
        <row r="1976">
          <cell r="A1976" t="str">
            <v>宋江华</v>
          </cell>
          <cell r="B1976" t="str">
            <v>靖江</v>
          </cell>
        </row>
        <row r="1977">
          <cell r="A1977" t="str">
            <v>陈鑫洋</v>
          </cell>
          <cell r="B1977" t="str">
            <v>江阴</v>
          </cell>
        </row>
        <row r="1978">
          <cell r="A1978" t="str">
            <v>陈生荣</v>
          </cell>
          <cell r="B1978" t="str">
            <v>江阴</v>
          </cell>
        </row>
        <row r="1979">
          <cell r="A1979" t="str">
            <v>朱兴娣</v>
          </cell>
          <cell r="B1979" t="str">
            <v>江阴</v>
          </cell>
        </row>
        <row r="1980">
          <cell r="A1980" t="str">
            <v>徐惠娟</v>
          </cell>
          <cell r="B1980" t="str">
            <v>江阴</v>
          </cell>
        </row>
        <row r="1981">
          <cell r="A1981" t="str">
            <v>吴满芬</v>
          </cell>
          <cell r="B1981" t="str">
            <v>江阴</v>
          </cell>
        </row>
        <row r="1982">
          <cell r="A1982" t="str">
            <v>唐凯</v>
          </cell>
          <cell r="B1982" t="str">
            <v>江阴</v>
          </cell>
        </row>
        <row r="1983">
          <cell r="A1983" t="str">
            <v>王满清</v>
          </cell>
          <cell r="B1983" t="str">
            <v>江阴</v>
          </cell>
        </row>
        <row r="1984">
          <cell r="A1984" t="str">
            <v>王瑞珍2</v>
          </cell>
          <cell r="B1984" t="str">
            <v>江阴</v>
          </cell>
        </row>
        <row r="1985">
          <cell r="A1985" t="str">
            <v>王漓</v>
          </cell>
          <cell r="B1985" t="str">
            <v>江阴</v>
          </cell>
        </row>
        <row r="1986">
          <cell r="A1986" t="str">
            <v>徐燕雅</v>
          </cell>
          <cell r="B1986" t="str">
            <v>江阴</v>
          </cell>
        </row>
        <row r="1987">
          <cell r="A1987" t="str">
            <v>顾津铭</v>
          </cell>
          <cell r="B1987" t="str">
            <v>江阴</v>
          </cell>
        </row>
        <row r="1988">
          <cell r="A1988" t="str">
            <v>罗仪捷</v>
          </cell>
          <cell r="B1988" t="str">
            <v>江阴</v>
          </cell>
        </row>
        <row r="1989">
          <cell r="A1989" t="str">
            <v>周钰</v>
          </cell>
          <cell r="B1989" t="str">
            <v>江阴</v>
          </cell>
        </row>
        <row r="1990">
          <cell r="A1990" t="str">
            <v>王顺珍</v>
          </cell>
          <cell r="B1990" t="str">
            <v>江阴</v>
          </cell>
        </row>
        <row r="1991">
          <cell r="A1991" t="str">
            <v>徐士良</v>
          </cell>
          <cell r="B1991" t="str">
            <v>江阴</v>
          </cell>
        </row>
        <row r="1992">
          <cell r="A1992" t="str">
            <v>徐进德</v>
          </cell>
          <cell r="B1992" t="str">
            <v>江阴</v>
          </cell>
        </row>
        <row r="1993">
          <cell r="A1993" t="str">
            <v>陶长娣</v>
          </cell>
          <cell r="B1993" t="str">
            <v>江阴</v>
          </cell>
        </row>
        <row r="1994">
          <cell r="A1994" t="str">
            <v>薛美凤</v>
          </cell>
          <cell r="B1994" t="str">
            <v>江阴</v>
          </cell>
        </row>
        <row r="1995">
          <cell r="A1995" t="str">
            <v>郭建义</v>
          </cell>
          <cell r="B1995" t="str">
            <v>江阴</v>
          </cell>
        </row>
        <row r="1996">
          <cell r="A1996" t="str">
            <v>赵文南</v>
          </cell>
          <cell r="B1996" t="str">
            <v>江阴</v>
          </cell>
        </row>
        <row r="1997">
          <cell r="A1997" t="str">
            <v>吴红月</v>
          </cell>
          <cell r="B1997" t="str">
            <v>江阴</v>
          </cell>
        </row>
        <row r="1998">
          <cell r="A1998" t="str">
            <v>徐金良</v>
          </cell>
          <cell r="B1998" t="str">
            <v>江阴</v>
          </cell>
        </row>
        <row r="1999">
          <cell r="A1999" t="str">
            <v>张美度</v>
          </cell>
          <cell r="B1999" t="str">
            <v>江阴</v>
          </cell>
        </row>
        <row r="2000">
          <cell r="A2000" t="str">
            <v>戴永清</v>
          </cell>
          <cell r="B2000" t="str">
            <v>江阴</v>
          </cell>
        </row>
        <row r="2001">
          <cell r="A2001" t="str">
            <v>徐菊芳</v>
          </cell>
          <cell r="B2001" t="str">
            <v>江阴</v>
          </cell>
        </row>
        <row r="2002">
          <cell r="A2002" t="str">
            <v>华兰娣</v>
          </cell>
          <cell r="B2002" t="str">
            <v>江阴</v>
          </cell>
        </row>
        <row r="2003">
          <cell r="A2003" t="str">
            <v>徐柔文</v>
          </cell>
          <cell r="B2003" t="str">
            <v>江阴</v>
          </cell>
        </row>
        <row r="2004">
          <cell r="A2004" t="str">
            <v>顾静怡</v>
          </cell>
          <cell r="B2004" t="str">
            <v>江阴</v>
          </cell>
        </row>
        <row r="2005">
          <cell r="A2005" t="str">
            <v>陈丽1</v>
          </cell>
          <cell r="B2005" t="str">
            <v>江阴</v>
          </cell>
        </row>
        <row r="2006">
          <cell r="A2006" t="str">
            <v>陈东</v>
          </cell>
          <cell r="B2006" t="str">
            <v>江阴</v>
          </cell>
        </row>
        <row r="2007">
          <cell r="A2007" t="str">
            <v>徐福平</v>
          </cell>
          <cell r="B2007" t="str">
            <v>江阴</v>
          </cell>
        </row>
        <row r="2008">
          <cell r="A2008" t="str">
            <v>袁祥英</v>
          </cell>
          <cell r="B2008" t="str">
            <v>江阴</v>
          </cell>
        </row>
        <row r="2009">
          <cell r="A2009" t="str">
            <v>苏扬</v>
          </cell>
          <cell r="B2009" t="str">
            <v>江阴</v>
          </cell>
        </row>
        <row r="2010">
          <cell r="A2010" t="str">
            <v>崔丽娜</v>
          </cell>
          <cell r="B2010" t="str">
            <v>江阴</v>
          </cell>
        </row>
        <row r="2011">
          <cell r="A2011" t="str">
            <v>耿韶红</v>
          </cell>
          <cell r="B2011" t="str">
            <v>江阴</v>
          </cell>
        </row>
        <row r="2012">
          <cell r="A2012" t="str">
            <v>曹海良不用</v>
          </cell>
          <cell r="B2012" t="str">
            <v>江阴</v>
          </cell>
        </row>
        <row r="2013">
          <cell r="A2013" t="str">
            <v>曹键</v>
          </cell>
          <cell r="B2013" t="str">
            <v>江阴</v>
          </cell>
        </row>
        <row r="2014">
          <cell r="A2014" t="str">
            <v>王文娟2</v>
          </cell>
          <cell r="B2014" t="str">
            <v>江阴</v>
          </cell>
        </row>
        <row r="2014">
          <cell r="D2014" t="str">
            <v>业务员</v>
          </cell>
        </row>
        <row r="2015">
          <cell r="A2015" t="str">
            <v>李阿本</v>
          </cell>
          <cell r="B2015" t="str">
            <v>江阴</v>
          </cell>
        </row>
        <row r="2016">
          <cell r="A2016" t="str">
            <v>蓝捷翎不用</v>
          </cell>
          <cell r="B2016" t="str">
            <v>江阴</v>
          </cell>
        </row>
        <row r="2017">
          <cell r="A2017" t="str">
            <v>何婉珍</v>
          </cell>
          <cell r="B2017" t="str">
            <v>江阴</v>
          </cell>
          <cell r="C2017" t="str">
            <v>031202</v>
          </cell>
          <cell r="D2017" t="str">
            <v>业务员</v>
          </cell>
        </row>
        <row r="2018">
          <cell r="A2018" t="str">
            <v>谢继浩</v>
          </cell>
          <cell r="B2018" t="str">
            <v>江阴</v>
          </cell>
          <cell r="C2018" t="str">
            <v>03020301</v>
          </cell>
          <cell r="D2018" t="str">
            <v>业务员</v>
          </cell>
        </row>
        <row r="2019">
          <cell r="A2019" t="str">
            <v>范炯</v>
          </cell>
          <cell r="B2019" t="str">
            <v>江阴</v>
          </cell>
          <cell r="C2019" t="str">
            <v>03020302</v>
          </cell>
          <cell r="D2019" t="str">
            <v>业务员</v>
          </cell>
        </row>
        <row r="2020">
          <cell r="A2020" t="str">
            <v>严斌</v>
          </cell>
          <cell r="B2020" t="str">
            <v>常熟沈冬</v>
          </cell>
          <cell r="C2020" t="str">
            <v>7100103</v>
          </cell>
          <cell r="D2020" t="str">
            <v>业务员</v>
          </cell>
        </row>
        <row r="2021">
          <cell r="A2021" t="str">
            <v>曹利宇</v>
          </cell>
          <cell r="B2021" t="str">
            <v>常熟沈冬</v>
          </cell>
          <cell r="C2021" t="str">
            <v>7100101</v>
          </cell>
          <cell r="D2021" t="str">
            <v>业务员</v>
          </cell>
        </row>
        <row r="2022">
          <cell r="A2022" t="str">
            <v>陈志刚1</v>
          </cell>
          <cell r="B2022" t="str">
            <v>常熟沈冬</v>
          </cell>
          <cell r="C2022" t="str">
            <v>7100102</v>
          </cell>
          <cell r="D2022" t="str">
            <v>业务员</v>
          </cell>
        </row>
        <row r="2023">
          <cell r="A2023" t="str">
            <v>杜玮</v>
          </cell>
          <cell r="B2023" t="str">
            <v>常熟沈冬</v>
          </cell>
          <cell r="C2023" t="str">
            <v>71001</v>
          </cell>
          <cell r="D2023" t="str">
            <v>业务员</v>
          </cell>
        </row>
        <row r="2024">
          <cell r="A2024" t="str">
            <v>卢丽</v>
          </cell>
          <cell r="B2024" t="str">
            <v>江阴</v>
          </cell>
          <cell r="C2024" t="str">
            <v>031501</v>
          </cell>
          <cell r="D2024" t="str">
            <v>业务员</v>
          </cell>
        </row>
        <row r="2025">
          <cell r="A2025" t="str">
            <v>黄佩雯</v>
          </cell>
          <cell r="B2025" t="str">
            <v>六壬真</v>
          </cell>
        </row>
        <row r="2025">
          <cell r="D2025" t="str">
            <v>业务员</v>
          </cell>
        </row>
        <row r="2026">
          <cell r="A2026" t="str">
            <v>张婷</v>
          </cell>
          <cell r="B2026" t="str">
            <v>六壬真</v>
          </cell>
        </row>
        <row r="2027">
          <cell r="A2027" t="str">
            <v>陈静燕</v>
          </cell>
          <cell r="B2027" t="str">
            <v>江阴</v>
          </cell>
          <cell r="C2027" t="str">
            <v>030904030201</v>
          </cell>
          <cell r="D2027" t="str">
            <v>业务员</v>
          </cell>
        </row>
        <row r="2028">
          <cell r="A2028" t="str">
            <v>邵珏</v>
          </cell>
          <cell r="B2028" t="str">
            <v>江阴华士</v>
          </cell>
          <cell r="C2028" t="str">
            <v>9000201</v>
          </cell>
          <cell r="D2028" t="str">
            <v>业务员</v>
          </cell>
        </row>
        <row r="2029">
          <cell r="A2029" t="str">
            <v>叶明裕</v>
          </cell>
          <cell r="B2029" t="str">
            <v>江阴华士</v>
          </cell>
          <cell r="C2029" t="str">
            <v>9000202</v>
          </cell>
          <cell r="D2029" t="str">
            <v>业务员</v>
          </cell>
        </row>
        <row r="2030">
          <cell r="A2030" t="str">
            <v>徐海英</v>
          </cell>
          <cell r="B2030" t="str">
            <v>江阴华士</v>
          </cell>
          <cell r="C2030" t="str">
            <v>900070201</v>
          </cell>
          <cell r="D2030" t="str">
            <v>业务员</v>
          </cell>
        </row>
        <row r="2031">
          <cell r="A2031" t="str">
            <v>卜燕萍</v>
          </cell>
          <cell r="B2031" t="str">
            <v>南通吴越</v>
          </cell>
          <cell r="C2031" t="str">
            <v>25107</v>
          </cell>
          <cell r="D2031" t="str">
            <v>业务员</v>
          </cell>
        </row>
        <row r="2032">
          <cell r="A2032" t="str">
            <v>曾欢</v>
          </cell>
          <cell r="B2032" t="str">
            <v>南通吴越</v>
          </cell>
          <cell r="C2032" t="str">
            <v>25101</v>
          </cell>
          <cell r="D2032" t="str">
            <v>业务员</v>
          </cell>
        </row>
        <row r="2033">
          <cell r="A2033" t="str">
            <v>袁水云</v>
          </cell>
          <cell r="B2033" t="str">
            <v>南通吴越</v>
          </cell>
          <cell r="C2033" t="str">
            <v>25102</v>
          </cell>
          <cell r="D2033" t="str">
            <v>业务员</v>
          </cell>
        </row>
        <row r="2034">
          <cell r="A2034" t="str">
            <v>吴文彬</v>
          </cell>
          <cell r="B2034" t="str">
            <v>南通吴越</v>
          </cell>
          <cell r="C2034" t="str">
            <v>25103</v>
          </cell>
          <cell r="D2034" t="str">
            <v>业务员</v>
          </cell>
        </row>
        <row r="2035">
          <cell r="A2035" t="str">
            <v>陈建英</v>
          </cell>
          <cell r="B2035" t="str">
            <v>南通吴越</v>
          </cell>
          <cell r="C2035" t="str">
            <v>25104</v>
          </cell>
          <cell r="D2035" t="str">
            <v>业务员</v>
          </cell>
        </row>
        <row r="2036">
          <cell r="A2036" t="str">
            <v>葛珏</v>
          </cell>
          <cell r="B2036" t="str">
            <v>南通吴越</v>
          </cell>
          <cell r="C2036" t="str">
            <v>25105</v>
          </cell>
          <cell r="D2036" t="str">
            <v>业务员</v>
          </cell>
        </row>
        <row r="2037">
          <cell r="A2037" t="str">
            <v>姜伟斌</v>
          </cell>
          <cell r="B2037" t="str">
            <v>南通吴越</v>
          </cell>
          <cell r="C2037" t="str">
            <v>25106</v>
          </cell>
          <cell r="D2037" t="str">
            <v>业务员</v>
          </cell>
        </row>
        <row r="2038">
          <cell r="A2038" t="str">
            <v>黄琪</v>
          </cell>
          <cell r="B2038" t="str">
            <v>南通吴越</v>
          </cell>
          <cell r="C2038" t="str">
            <v>25109</v>
          </cell>
          <cell r="D2038" t="str">
            <v>业务员</v>
          </cell>
        </row>
        <row r="2039">
          <cell r="A2039" t="str">
            <v>林钢</v>
          </cell>
          <cell r="B2039" t="str">
            <v>南通吴越</v>
          </cell>
          <cell r="C2039" t="str">
            <v>25108</v>
          </cell>
          <cell r="D2039" t="str">
            <v>业务员</v>
          </cell>
        </row>
        <row r="2040">
          <cell r="A2040" t="str">
            <v>徐霞（无续佣）</v>
          </cell>
          <cell r="B2040" t="str">
            <v>江阴</v>
          </cell>
          <cell r="C2040" t="str">
            <v>995201</v>
          </cell>
          <cell r="D2040" t="str">
            <v>业务员</v>
          </cell>
        </row>
        <row r="2041">
          <cell r="A2041" t="str">
            <v>赵翠玉</v>
          </cell>
          <cell r="B2041" t="str">
            <v>江阴华士</v>
          </cell>
          <cell r="C2041" t="str">
            <v>9000602</v>
          </cell>
          <cell r="D2041" t="str">
            <v>业务员</v>
          </cell>
        </row>
        <row r="2042">
          <cell r="A2042" t="str">
            <v>顾迎芳</v>
          </cell>
          <cell r="B2042" t="str">
            <v>江阴华士</v>
          </cell>
          <cell r="C2042" t="str">
            <v>9000603</v>
          </cell>
          <cell r="D2042" t="str">
            <v>业务员</v>
          </cell>
        </row>
        <row r="2043">
          <cell r="A2043" t="str">
            <v>缪建荣</v>
          </cell>
          <cell r="B2043" t="str">
            <v>江阴华士</v>
          </cell>
          <cell r="C2043" t="str">
            <v>9000604</v>
          </cell>
          <cell r="D2043" t="str">
            <v>业务员</v>
          </cell>
        </row>
        <row r="2044">
          <cell r="A2044" t="str">
            <v>何杏敏</v>
          </cell>
          <cell r="B2044" t="str">
            <v>江阴华士</v>
          </cell>
          <cell r="C2044" t="str">
            <v>9000601</v>
          </cell>
          <cell r="D2044" t="str">
            <v>业务员</v>
          </cell>
        </row>
        <row r="2045">
          <cell r="A2045" t="str">
            <v>龚盛</v>
          </cell>
          <cell r="B2045" t="str">
            <v>江阴华士</v>
          </cell>
          <cell r="C2045" t="str">
            <v>9000703</v>
          </cell>
          <cell r="D2045" t="str">
            <v>业务员</v>
          </cell>
        </row>
        <row r="2046">
          <cell r="A2046" t="str">
            <v>章宏亮</v>
          </cell>
          <cell r="B2046" t="str">
            <v>江阴华士</v>
          </cell>
          <cell r="C2046" t="str">
            <v>9000702</v>
          </cell>
          <cell r="D2046" t="str">
            <v>业务员</v>
          </cell>
        </row>
        <row r="2047">
          <cell r="A2047" t="str">
            <v>葛建明</v>
          </cell>
          <cell r="B2047" t="str">
            <v>江阴华士</v>
          </cell>
          <cell r="C2047" t="str">
            <v>9000701</v>
          </cell>
          <cell r="D2047" t="str">
            <v>业务员</v>
          </cell>
        </row>
        <row r="2048">
          <cell r="A2048" t="str">
            <v>恽丽冰</v>
          </cell>
          <cell r="B2048" t="str">
            <v>江阴华士</v>
          </cell>
          <cell r="C2048" t="str">
            <v>9000704</v>
          </cell>
          <cell r="D2048" t="str">
            <v>业务员</v>
          </cell>
        </row>
        <row r="2049">
          <cell r="A2049" t="str">
            <v>李霞3</v>
          </cell>
          <cell r="B2049" t="str">
            <v>江阴</v>
          </cell>
          <cell r="C2049" t="str">
            <v>031821</v>
          </cell>
          <cell r="D2049" t="str">
            <v>业务员</v>
          </cell>
        </row>
        <row r="2050">
          <cell r="A2050" t="str">
            <v>顾益萍</v>
          </cell>
          <cell r="B2050" t="str">
            <v>江阴</v>
          </cell>
          <cell r="C2050" t="str">
            <v>031808</v>
          </cell>
          <cell r="D2050" t="str">
            <v>业务员</v>
          </cell>
        </row>
        <row r="2051">
          <cell r="A2051" t="str">
            <v>於晓</v>
          </cell>
          <cell r="B2051" t="str">
            <v>江阴</v>
          </cell>
          <cell r="C2051" t="str">
            <v>031809</v>
          </cell>
          <cell r="D2051" t="str">
            <v>业务员</v>
          </cell>
        </row>
        <row r="2052">
          <cell r="A2052" t="str">
            <v>丁君定</v>
          </cell>
          <cell r="B2052" t="str">
            <v>江阴</v>
          </cell>
          <cell r="C2052" t="str">
            <v>031802</v>
          </cell>
          <cell r="D2052" t="str">
            <v>业务员</v>
          </cell>
        </row>
        <row r="2053">
          <cell r="A2053" t="str">
            <v>金立强</v>
          </cell>
          <cell r="B2053" t="str">
            <v>江阴</v>
          </cell>
          <cell r="C2053" t="str">
            <v>031801</v>
          </cell>
          <cell r="D2053" t="str">
            <v>业务员</v>
          </cell>
        </row>
        <row r="2054">
          <cell r="A2054" t="str">
            <v>季丽亚</v>
          </cell>
          <cell r="B2054" t="str">
            <v>江阴</v>
          </cell>
          <cell r="C2054" t="str">
            <v>031803</v>
          </cell>
          <cell r="D2054" t="str">
            <v>业务员</v>
          </cell>
        </row>
        <row r="2055">
          <cell r="A2055" t="str">
            <v>曹红兰</v>
          </cell>
          <cell r="B2055" t="str">
            <v>江阴</v>
          </cell>
          <cell r="C2055" t="str">
            <v>031805</v>
          </cell>
          <cell r="D2055" t="str">
            <v>业务员</v>
          </cell>
        </row>
        <row r="2056">
          <cell r="A2056" t="str">
            <v>吴泽华</v>
          </cell>
          <cell r="B2056" t="str">
            <v>江阴</v>
          </cell>
          <cell r="C2056" t="str">
            <v>031804</v>
          </cell>
          <cell r="D2056" t="str">
            <v>业务员</v>
          </cell>
        </row>
        <row r="2057">
          <cell r="A2057" t="str">
            <v>谭玲莎</v>
          </cell>
          <cell r="B2057" t="str">
            <v>江阴</v>
          </cell>
          <cell r="C2057" t="str">
            <v>031806</v>
          </cell>
          <cell r="D2057" t="str">
            <v>业务员</v>
          </cell>
        </row>
        <row r="2058">
          <cell r="A2058" t="str">
            <v>薛涛2</v>
          </cell>
          <cell r="B2058" t="str">
            <v>江阴</v>
          </cell>
          <cell r="C2058" t="str">
            <v>031807</v>
          </cell>
          <cell r="D2058" t="str">
            <v>业务员</v>
          </cell>
        </row>
        <row r="2059">
          <cell r="A2059" t="str">
            <v>凌卫东</v>
          </cell>
          <cell r="B2059" t="str">
            <v>江阴</v>
          </cell>
          <cell r="C2059" t="str">
            <v>031810</v>
          </cell>
          <cell r="D2059" t="str">
            <v>业务员</v>
          </cell>
        </row>
        <row r="2060">
          <cell r="A2060" t="str">
            <v>浦秀玲</v>
          </cell>
          <cell r="B2060" t="str">
            <v>江阴</v>
          </cell>
          <cell r="C2060" t="str">
            <v>031811</v>
          </cell>
          <cell r="D2060" t="str">
            <v>业务员</v>
          </cell>
        </row>
        <row r="2061">
          <cell r="A2061" t="str">
            <v>徐军2</v>
          </cell>
          <cell r="B2061" t="str">
            <v>江阴</v>
          </cell>
          <cell r="C2061" t="str">
            <v>031812</v>
          </cell>
          <cell r="D2061" t="str">
            <v>业务员</v>
          </cell>
        </row>
        <row r="2062">
          <cell r="A2062" t="str">
            <v>沈刚</v>
          </cell>
          <cell r="B2062" t="str">
            <v>江阴</v>
          </cell>
          <cell r="C2062" t="str">
            <v>031813</v>
          </cell>
          <cell r="D2062" t="str">
            <v>业务员</v>
          </cell>
        </row>
        <row r="2063">
          <cell r="A2063" t="str">
            <v>徐婷2</v>
          </cell>
          <cell r="B2063" t="str">
            <v>江阴</v>
          </cell>
          <cell r="C2063" t="str">
            <v>031814</v>
          </cell>
          <cell r="D2063" t="str">
            <v>业务员</v>
          </cell>
        </row>
        <row r="2064">
          <cell r="A2064" t="str">
            <v>陈国娣</v>
          </cell>
          <cell r="B2064" t="str">
            <v>江阴</v>
          </cell>
          <cell r="C2064" t="str">
            <v>031815</v>
          </cell>
          <cell r="D2064" t="str">
            <v>业务员</v>
          </cell>
        </row>
        <row r="2065">
          <cell r="A2065" t="str">
            <v>蒲彦彦</v>
          </cell>
          <cell r="B2065" t="str">
            <v>江阴</v>
          </cell>
          <cell r="C2065" t="str">
            <v>031816</v>
          </cell>
          <cell r="D2065" t="str">
            <v>业务员</v>
          </cell>
        </row>
        <row r="2066">
          <cell r="A2066" t="str">
            <v>赵大伟1</v>
          </cell>
          <cell r="B2066" t="str">
            <v>江阴</v>
          </cell>
          <cell r="C2066" t="str">
            <v>031817</v>
          </cell>
          <cell r="D2066" t="str">
            <v>业务员</v>
          </cell>
        </row>
        <row r="2067">
          <cell r="A2067" t="str">
            <v>赵大伟2</v>
          </cell>
          <cell r="B2067" t="str">
            <v>江阴</v>
          </cell>
          <cell r="C2067" t="str">
            <v>031818</v>
          </cell>
          <cell r="D2067" t="str">
            <v>业务员</v>
          </cell>
        </row>
        <row r="2068">
          <cell r="A2068" t="str">
            <v>刘峰2</v>
          </cell>
          <cell r="B2068" t="str">
            <v>江阴</v>
          </cell>
          <cell r="C2068" t="str">
            <v>031819</v>
          </cell>
          <cell r="D2068" t="str">
            <v>业务员</v>
          </cell>
        </row>
        <row r="2069">
          <cell r="A2069" t="str">
            <v>张建娣</v>
          </cell>
          <cell r="B2069" t="str">
            <v>江阴</v>
          </cell>
          <cell r="C2069" t="str">
            <v>031820</v>
          </cell>
          <cell r="D2069" t="str">
            <v>业务员</v>
          </cell>
        </row>
        <row r="2070">
          <cell r="A2070" t="str">
            <v>秦春梅</v>
          </cell>
          <cell r="B2070" t="str">
            <v>江阴</v>
          </cell>
          <cell r="C2070" t="str">
            <v>03180202</v>
          </cell>
          <cell r="D2070" t="str">
            <v>业务员</v>
          </cell>
        </row>
        <row r="2071">
          <cell r="A2071" t="str">
            <v>徐玉辉</v>
          </cell>
          <cell r="B2071" t="str">
            <v>江阴</v>
          </cell>
          <cell r="C2071" t="str">
            <v>03180201</v>
          </cell>
          <cell r="D2071" t="str">
            <v>业务员</v>
          </cell>
        </row>
        <row r="2072">
          <cell r="A2072" t="str">
            <v>李雪莹</v>
          </cell>
          <cell r="B2072" t="str">
            <v>江阴</v>
          </cell>
          <cell r="C2072" t="str">
            <v>03180101</v>
          </cell>
          <cell r="D2072" t="str">
            <v>业务员</v>
          </cell>
        </row>
        <row r="2073">
          <cell r="A2073" t="str">
            <v>刘春建</v>
          </cell>
          <cell r="B2073" t="str">
            <v>江阴</v>
          </cell>
          <cell r="C2073" t="str">
            <v>03180301</v>
          </cell>
          <cell r="D2073" t="str">
            <v>业务员</v>
          </cell>
        </row>
        <row r="2074">
          <cell r="A2074" t="str">
            <v>蒋苗</v>
          </cell>
          <cell r="B2074" t="str">
            <v>江阴</v>
          </cell>
          <cell r="C2074" t="str">
            <v>03180302</v>
          </cell>
          <cell r="D2074" t="str">
            <v>业务员</v>
          </cell>
        </row>
        <row r="2075">
          <cell r="A2075" t="str">
            <v>季嘉薇</v>
          </cell>
          <cell r="B2075" t="str">
            <v>江阴</v>
          </cell>
          <cell r="C2075" t="str">
            <v>03180305</v>
          </cell>
          <cell r="D2075" t="str">
            <v>业务员</v>
          </cell>
        </row>
        <row r="2076">
          <cell r="A2076" t="str">
            <v>李红琴</v>
          </cell>
          <cell r="B2076" t="str">
            <v>江阴</v>
          </cell>
          <cell r="C2076" t="str">
            <v>03180303</v>
          </cell>
          <cell r="D2076" t="str">
            <v>业务员</v>
          </cell>
        </row>
        <row r="2077">
          <cell r="A2077" t="str">
            <v>周燕</v>
          </cell>
          <cell r="B2077" t="str">
            <v>江阴</v>
          </cell>
          <cell r="C2077" t="str">
            <v>03180304</v>
          </cell>
          <cell r="D2077" t="str">
            <v>业务员</v>
          </cell>
        </row>
        <row r="2078">
          <cell r="A2078" t="str">
            <v>陈普生</v>
          </cell>
          <cell r="B2078" t="str">
            <v>江阴</v>
          </cell>
          <cell r="C2078" t="str">
            <v>03180401</v>
          </cell>
          <cell r="D2078" t="str">
            <v>业务员</v>
          </cell>
        </row>
        <row r="2079">
          <cell r="A2079" t="str">
            <v>刘宝</v>
          </cell>
          <cell r="B2079" t="str">
            <v>江阴</v>
          </cell>
          <cell r="C2079" t="str">
            <v>03180701</v>
          </cell>
          <cell r="D2079" t="str">
            <v>业务员</v>
          </cell>
        </row>
        <row r="2080">
          <cell r="A2080" t="str">
            <v>缪晓敏</v>
          </cell>
          <cell r="B2080" t="str">
            <v>江阴</v>
          </cell>
          <cell r="C2080" t="str">
            <v>03180702</v>
          </cell>
          <cell r="D2080" t="str">
            <v>业务员</v>
          </cell>
        </row>
        <row r="2081">
          <cell r="A2081" t="str">
            <v>许玉芝</v>
          </cell>
          <cell r="B2081" t="str">
            <v>江阴</v>
          </cell>
          <cell r="C2081" t="str">
            <v>0318010102</v>
          </cell>
          <cell r="D2081" t="str">
            <v>业务员</v>
          </cell>
        </row>
        <row r="2082">
          <cell r="A2082" t="str">
            <v>汪仁群</v>
          </cell>
          <cell r="B2082" t="str">
            <v>江阴</v>
          </cell>
          <cell r="C2082" t="str">
            <v>0318010101</v>
          </cell>
          <cell r="D2082" t="str">
            <v>业务员</v>
          </cell>
        </row>
        <row r="2083">
          <cell r="A2083" t="str">
            <v>徐兴云</v>
          </cell>
          <cell r="B2083" t="str">
            <v>江阴</v>
          </cell>
          <cell r="C2083" t="str">
            <v>031801010103</v>
          </cell>
          <cell r="D2083" t="str">
            <v>业务员</v>
          </cell>
        </row>
        <row r="2084">
          <cell r="A2084" t="str">
            <v>涂汉文</v>
          </cell>
          <cell r="B2084" t="str">
            <v>江阴</v>
          </cell>
          <cell r="C2084" t="str">
            <v>031801010102</v>
          </cell>
          <cell r="D2084" t="str">
            <v>业务员</v>
          </cell>
        </row>
        <row r="2085">
          <cell r="A2085" t="str">
            <v>陈耀良</v>
          </cell>
          <cell r="B2085" t="str">
            <v>江阴</v>
          </cell>
          <cell r="C2085" t="str">
            <v>031801010101</v>
          </cell>
          <cell r="D2085" t="str">
            <v>业务员</v>
          </cell>
        </row>
        <row r="2086">
          <cell r="A2086" t="str">
            <v>胡玉琼</v>
          </cell>
          <cell r="B2086" t="str">
            <v>江阴</v>
          </cell>
          <cell r="C2086" t="str">
            <v>03180801</v>
          </cell>
          <cell r="D2086" t="str">
            <v>业务员</v>
          </cell>
        </row>
        <row r="2087">
          <cell r="A2087" t="str">
            <v>刘小华</v>
          </cell>
          <cell r="B2087" t="str">
            <v>江阴</v>
          </cell>
          <cell r="C2087" t="str">
            <v>03180802</v>
          </cell>
          <cell r="D2087" t="str">
            <v>业务员</v>
          </cell>
        </row>
        <row r="2088">
          <cell r="A2088" t="str">
            <v>刘秋兴</v>
          </cell>
          <cell r="B2088" t="str">
            <v>江阴</v>
          </cell>
          <cell r="C2088" t="str">
            <v>03180803</v>
          </cell>
          <cell r="D2088" t="str">
            <v>业务员</v>
          </cell>
        </row>
        <row r="2089">
          <cell r="A2089" t="str">
            <v>孙丽萍</v>
          </cell>
          <cell r="B2089" t="str">
            <v>江阴</v>
          </cell>
          <cell r="C2089" t="str">
            <v>03180903</v>
          </cell>
          <cell r="D2089" t="str">
            <v>业务员</v>
          </cell>
        </row>
        <row r="2090">
          <cell r="A2090" t="str">
            <v>顾燕琴</v>
          </cell>
          <cell r="B2090" t="str">
            <v>江阴</v>
          </cell>
          <cell r="C2090" t="str">
            <v>03180904</v>
          </cell>
          <cell r="D2090" t="str">
            <v>业务员</v>
          </cell>
        </row>
        <row r="2091">
          <cell r="A2091" t="str">
            <v>许金梅</v>
          </cell>
          <cell r="B2091" t="str">
            <v>江阴</v>
          </cell>
          <cell r="C2091" t="str">
            <v>03180901</v>
          </cell>
          <cell r="D2091" t="str">
            <v>业务员</v>
          </cell>
        </row>
        <row r="2092">
          <cell r="A2092" t="str">
            <v>王建恩</v>
          </cell>
          <cell r="B2092" t="str">
            <v>江阴</v>
          </cell>
          <cell r="C2092" t="str">
            <v>03180902</v>
          </cell>
          <cell r="D2092" t="str">
            <v>业务员</v>
          </cell>
        </row>
        <row r="2093">
          <cell r="A2093" t="str">
            <v>戴含娇</v>
          </cell>
          <cell r="B2093" t="str">
            <v>江阴</v>
          </cell>
          <cell r="C2093" t="str">
            <v>0318090101</v>
          </cell>
          <cell r="D2093" t="str">
            <v>业务员</v>
          </cell>
        </row>
        <row r="2094">
          <cell r="A2094" t="str">
            <v>冯冰</v>
          </cell>
          <cell r="B2094" t="str">
            <v>江阴</v>
          </cell>
          <cell r="C2094" t="str">
            <v>0318090102</v>
          </cell>
          <cell r="D2094" t="str">
            <v>业务员</v>
          </cell>
        </row>
        <row r="2095">
          <cell r="A2095" t="str">
            <v>顾晓东</v>
          </cell>
          <cell r="B2095" t="str">
            <v>江阴</v>
          </cell>
          <cell r="C2095" t="str">
            <v>03181001</v>
          </cell>
          <cell r="D2095" t="str">
            <v>业务员</v>
          </cell>
        </row>
        <row r="2096">
          <cell r="A2096" t="str">
            <v>马满芬</v>
          </cell>
          <cell r="B2096" t="str">
            <v>江阴</v>
          </cell>
          <cell r="C2096" t="str">
            <v>03181002</v>
          </cell>
          <cell r="D2096" t="str">
            <v>业务员</v>
          </cell>
        </row>
        <row r="2097">
          <cell r="A2097" t="str">
            <v>白章平</v>
          </cell>
          <cell r="B2097" t="str">
            <v>江阴</v>
          </cell>
          <cell r="C2097" t="str">
            <v>03181101</v>
          </cell>
          <cell r="D2097" t="str">
            <v>业务员</v>
          </cell>
        </row>
        <row r="2098">
          <cell r="A2098" t="str">
            <v>蒋文龙</v>
          </cell>
          <cell r="B2098" t="str">
            <v>江阴</v>
          </cell>
          <cell r="C2098" t="str">
            <v>03181201</v>
          </cell>
          <cell r="D2098" t="str">
            <v>业务员</v>
          </cell>
        </row>
        <row r="2099">
          <cell r="A2099" t="str">
            <v>徐敏</v>
          </cell>
          <cell r="B2099" t="str">
            <v>江阴</v>
          </cell>
          <cell r="C2099" t="str">
            <v>03181202</v>
          </cell>
          <cell r="D2099" t="str">
            <v>业务员</v>
          </cell>
        </row>
        <row r="2100">
          <cell r="A2100" t="str">
            <v>蒋文英</v>
          </cell>
          <cell r="B2100" t="str">
            <v>江阴</v>
          </cell>
          <cell r="C2100" t="str">
            <v>03181203</v>
          </cell>
          <cell r="D2100" t="str">
            <v>业务员</v>
          </cell>
        </row>
        <row r="2101">
          <cell r="A2101" t="str">
            <v>张建洪</v>
          </cell>
          <cell r="B2101" t="str">
            <v>江阴</v>
          </cell>
          <cell r="C2101" t="str">
            <v>03180101010101</v>
          </cell>
          <cell r="D2101" t="str">
            <v>业务员</v>
          </cell>
        </row>
        <row r="2102">
          <cell r="A2102" t="str">
            <v>缪庆玉</v>
          </cell>
          <cell r="B2102" t="str">
            <v>江阴</v>
          </cell>
          <cell r="C2102" t="str">
            <v>03181501</v>
          </cell>
          <cell r="D2102" t="str">
            <v>业务员</v>
          </cell>
        </row>
        <row r="2103">
          <cell r="A2103" t="str">
            <v>顾婉金</v>
          </cell>
          <cell r="B2103" t="str">
            <v>江阴</v>
          </cell>
          <cell r="C2103" t="str">
            <v>03181603</v>
          </cell>
          <cell r="D2103" t="str">
            <v>业务员</v>
          </cell>
        </row>
        <row r="2104">
          <cell r="A2104" t="str">
            <v>严红利</v>
          </cell>
          <cell r="B2104" t="str">
            <v>江阴</v>
          </cell>
          <cell r="C2104" t="str">
            <v>03181602</v>
          </cell>
          <cell r="D2104" t="str">
            <v>业务员</v>
          </cell>
        </row>
        <row r="2105">
          <cell r="A2105" t="str">
            <v>戚华琴</v>
          </cell>
          <cell r="B2105" t="str">
            <v>江阴</v>
          </cell>
          <cell r="C2105" t="str">
            <v>03181601</v>
          </cell>
          <cell r="D2105" t="str">
            <v>业务员</v>
          </cell>
        </row>
        <row r="2106">
          <cell r="A2106" t="str">
            <v>付银花</v>
          </cell>
          <cell r="B2106" t="str">
            <v>江阴</v>
          </cell>
          <cell r="C2106" t="str">
            <v>0318030201</v>
          </cell>
          <cell r="D2106" t="str">
            <v>业务员</v>
          </cell>
        </row>
        <row r="2107">
          <cell r="A2107" t="str">
            <v>张军明</v>
          </cell>
          <cell r="B2107" t="str">
            <v>江阴</v>
          </cell>
          <cell r="C2107" t="str">
            <v>0318160201</v>
          </cell>
          <cell r="D2107" t="str">
            <v>业务员</v>
          </cell>
        </row>
        <row r="2108">
          <cell r="A2108" t="str">
            <v>蒋文燕</v>
          </cell>
          <cell r="B2108" t="str">
            <v>江阴</v>
          </cell>
          <cell r="C2108" t="str">
            <v>0318120101</v>
          </cell>
          <cell r="D2108" t="str">
            <v>业务员</v>
          </cell>
        </row>
        <row r="2109">
          <cell r="A2109" t="str">
            <v>周敏慧</v>
          </cell>
          <cell r="B2109" t="str">
            <v>南通吴越</v>
          </cell>
          <cell r="C2109" t="str">
            <v>2510202</v>
          </cell>
          <cell r="D2109" t="str">
            <v>业务员</v>
          </cell>
        </row>
        <row r="2110">
          <cell r="A2110" t="str">
            <v>袁新华</v>
          </cell>
          <cell r="B2110" t="str">
            <v>南通吴越</v>
          </cell>
          <cell r="C2110" t="str">
            <v>2510201</v>
          </cell>
          <cell r="D2110" t="str">
            <v>业务员</v>
          </cell>
        </row>
        <row r="2111">
          <cell r="A2111" t="str">
            <v>唐惠娟</v>
          </cell>
          <cell r="B2111" t="str">
            <v>江阴</v>
          </cell>
          <cell r="C2111" t="str">
            <v>0318160101</v>
          </cell>
          <cell r="D2111" t="str">
            <v>业务员</v>
          </cell>
        </row>
        <row r="2112">
          <cell r="A2112" t="str">
            <v>陈建芬</v>
          </cell>
          <cell r="B2112" t="str">
            <v>江阴</v>
          </cell>
          <cell r="C2112" t="str">
            <v>03182001</v>
          </cell>
          <cell r="D2112" t="str">
            <v>业务员</v>
          </cell>
        </row>
        <row r="2113">
          <cell r="A2113" t="str">
            <v>陈其平</v>
          </cell>
          <cell r="B2113" t="str">
            <v>江阴</v>
          </cell>
          <cell r="C2113" t="str">
            <v>03182002</v>
          </cell>
          <cell r="D2113" t="str">
            <v>业务员</v>
          </cell>
        </row>
        <row r="2114">
          <cell r="A2114" t="str">
            <v>蒋莉娜</v>
          </cell>
          <cell r="B2114" t="str">
            <v>江阴</v>
          </cell>
          <cell r="C2114" t="str">
            <v>03182003</v>
          </cell>
          <cell r="D2114" t="str">
            <v>业务员</v>
          </cell>
        </row>
        <row r="2115">
          <cell r="A2115" t="str">
            <v>周吉</v>
          </cell>
          <cell r="B2115" t="str">
            <v>江阴</v>
          </cell>
          <cell r="C2115" t="str">
            <v>03182004</v>
          </cell>
          <cell r="D2115" t="str">
            <v>业务员</v>
          </cell>
        </row>
        <row r="2116">
          <cell r="A2116" t="str">
            <v>鲍仲良</v>
          </cell>
          <cell r="B2116" t="str">
            <v>江阴</v>
          </cell>
          <cell r="C2116" t="str">
            <v>03182005</v>
          </cell>
          <cell r="D2116" t="str">
            <v>业务员</v>
          </cell>
        </row>
        <row r="2117">
          <cell r="A2117" t="str">
            <v>薛玉云</v>
          </cell>
          <cell r="B2117" t="str">
            <v>南通吴越</v>
          </cell>
          <cell r="C2117" t="str">
            <v>2510101</v>
          </cell>
          <cell r="D2117" t="str">
            <v>业务员</v>
          </cell>
        </row>
        <row r="2118">
          <cell r="A2118" t="str">
            <v>林胜军</v>
          </cell>
          <cell r="B2118" t="str">
            <v>南通吴越</v>
          </cell>
          <cell r="C2118" t="str">
            <v>2510102</v>
          </cell>
          <cell r="D2118" t="str">
            <v>业务员</v>
          </cell>
        </row>
        <row r="2119">
          <cell r="A2119" t="str">
            <v>曾谱</v>
          </cell>
          <cell r="B2119" t="str">
            <v>南通吴越</v>
          </cell>
          <cell r="C2119" t="str">
            <v>2510103</v>
          </cell>
          <cell r="D2119" t="str">
            <v>业务员</v>
          </cell>
        </row>
        <row r="2120">
          <cell r="A2120" t="str">
            <v>陈玉秋</v>
          </cell>
          <cell r="B2120" t="str">
            <v>扬州蒋丰亦</v>
          </cell>
          <cell r="C2120" t="str">
            <v>52001</v>
          </cell>
          <cell r="D2120" t="str">
            <v>业务员</v>
          </cell>
        </row>
        <row r="2121">
          <cell r="A2121" t="str">
            <v>乔元媛</v>
          </cell>
          <cell r="B2121" t="str">
            <v>扬州蒋丰亦</v>
          </cell>
          <cell r="C2121" t="str">
            <v>52002</v>
          </cell>
          <cell r="D2121" t="str">
            <v>业务员</v>
          </cell>
        </row>
        <row r="2122">
          <cell r="A2122" t="str">
            <v>李飞雪</v>
          </cell>
          <cell r="B2122" t="str">
            <v>扬州蒋丰亦</v>
          </cell>
          <cell r="C2122" t="str">
            <v>52003</v>
          </cell>
          <cell r="D2122" t="str">
            <v>业务员</v>
          </cell>
        </row>
        <row r="2123">
          <cell r="A2123" t="str">
            <v>谷立红</v>
          </cell>
          <cell r="B2123" t="str">
            <v>扬州蒋丰亦</v>
          </cell>
          <cell r="C2123" t="str">
            <v>52004</v>
          </cell>
          <cell r="D2123" t="str">
            <v>业务员</v>
          </cell>
        </row>
        <row r="2124">
          <cell r="A2124" t="str">
            <v>张晓亮</v>
          </cell>
          <cell r="B2124" t="str">
            <v>南京玄武</v>
          </cell>
          <cell r="C2124" t="str">
            <v>75002</v>
          </cell>
          <cell r="D2124" t="str">
            <v>业务员</v>
          </cell>
        </row>
        <row r="2125">
          <cell r="A2125" t="str">
            <v>刘峰1</v>
          </cell>
          <cell r="B2125" t="str">
            <v>南京玄武</v>
          </cell>
          <cell r="C2125" t="str">
            <v>75003</v>
          </cell>
          <cell r="D2125" t="str">
            <v>业务员</v>
          </cell>
        </row>
        <row r="2126">
          <cell r="A2126" t="str">
            <v>马兆卓</v>
          </cell>
          <cell r="B2126" t="str">
            <v>连云港灌云</v>
          </cell>
          <cell r="C2126" t="str">
            <v>4760102</v>
          </cell>
          <cell r="D2126" t="str">
            <v>业务员</v>
          </cell>
        </row>
        <row r="2127">
          <cell r="A2127" t="str">
            <v>项东平</v>
          </cell>
          <cell r="B2127" t="str">
            <v>连云港灌云</v>
          </cell>
          <cell r="C2127" t="str">
            <v>476010306</v>
          </cell>
          <cell r="D2127" t="str">
            <v>业务员</v>
          </cell>
        </row>
        <row r="2128">
          <cell r="A2128" t="str">
            <v>周伟静</v>
          </cell>
          <cell r="B2128" t="str">
            <v>江阴</v>
          </cell>
          <cell r="C2128" t="str">
            <v>0102020301</v>
          </cell>
          <cell r="D2128" t="str">
            <v>业务员</v>
          </cell>
        </row>
        <row r="2129">
          <cell r="A2129" t="str">
            <v>宗华强</v>
          </cell>
          <cell r="B2129" t="str">
            <v>江阴</v>
          </cell>
          <cell r="C2129" t="str">
            <v>0102020302</v>
          </cell>
          <cell r="D2129" t="str">
            <v>业务员</v>
          </cell>
        </row>
        <row r="2130">
          <cell r="A2130" t="str">
            <v>芮杏英</v>
          </cell>
          <cell r="B2130" t="str">
            <v>江阴</v>
          </cell>
          <cell r="C2130" t="str">
            <v>0102020303</v>
          </cell>
          <cell r="D2130" t="str">
            <v>业务员</v>
          </cell>
        </row>
        <row r="2131">
          <cell r="A2131" t="str">
            <v>郑玉静</v>
          </cell>
          <cell r="B2131" t="str">
            <v>江阴</v>
          </cell>
          <cell r="C2131" t="str">
            <v>01020207</v>
          </cell>
          <cell r="D2131" t="str">
            <v>业务员</v>
          </cell>
        </row>
        <row r="2132">
          <cell r="A2132" t="str">
            <v>戴国荣</v>
          </cell>
          <cell r="B2132" t="str">
            <v>江阴</v>
          </cell>
          <cell r="C2132" t="str">
            <v>01020212</v>
          </cell>
          <cell r="D2132" t="str">
            <v>业务员</v>
          </cell>
        </row>
        <row r="2133">
          <cell r="A2133" t="str">
            <v>金莉</v>
          </cell>
          <cell r="B2133" t="str">
            <v>江阴</v>
          </cell>
          <cell r="C2133" t="str">
            <v>01020202</v>
          </cell>
          <cell r="D2133" t="str">
            <v>业务员</v>
          </cell>
        </row>
        <row r="2134">
          <cell r="A2134" t="str">
            <v>黄菊</v>
          </cell>
          <cell r="B2134" t="str">
            <v>江阴</v>
          </cell>
          <cell r="C2134" t="str">
            <v>01020201</v>
          </cell>
          <cell r="D2134" t="str">
            <v>业务员</v>
          </cell>
        </row>
        <row r="2135">
          <cell r="A2135" t="str">
            <v>王丽芬2</v>
          </cell>
          <cell r="B2135" t="str">
            <v>江阴</v>
          </cell>
          <cell r="C2135" t="str">
            <v>01020205</v>
          </cell>
          <cell r="D2135" t="str">
            <v>业务员</v>
          </cell>
        </row>
        <row r="2136">
          <cell r="A2136" t="str">
            <v>黄嫣隽</v>
          </cell>
          <cell r="B2136" t="str">
            <v>江阴</v>
          </cell>
          <cell r="C2136" t="str">
            <v>01020203</v>
          </cell>
          <cell r="D2136" t="str">
            <v>业务员</v>
          </cell>
        </row>
        <row r="2137">
          <cell r="A2137" t="str">
            <v>蔡明珠2</v>
          </cell>
          <cell r="B2137" t="str">
            <v>江阴</v>
          </cell>
          <cell r="C2137" t="str">
            <v>01020204</v>
          </cell>
          <cell r="D2137" t="str">
            <v>业务员</v>
          </cell>
        </row>
        <row r="2138">
          <cell r="A2138" t="str">
            <v>孔红霞</v>
          </cell>
          <cell r="B2138" t="str">
            <v>江阴</v>
          </cell>
          <cell r="C2138" t="str">
            <v>01020206</v>
          </cell>
          <cell r="D2138" t="str">
            <v>业务员</v>
          </cell>
        </row>
        <row r="2139">
          <cell r="A2139" t="str">
            <v>周新妹</v>
          </cell>
          <cell r="B2139" t="str">
            <v>江阴</v>
          </cell>
          <cell r="C2139" t="str">
            <v>01020208</v>
          </cell>
          <cell r="D2139" t="str">
            <v>业务员</v>
          </cell>
        </row>
        <row r="2140">
          <cell r="A2140" t="str">
            <v>吴寒芬</v>
          </cell>
          <cell r="B2140" t="str">
            <v>江阴</v>
          </cell>
          <cell r="C2140" t="str">
            <v>01020209</v>
          </cell>
          <cell r="D2140" t="str">
            <v>业务员</v>
          </cell>
        </row>
        <row r="2141">
          <cell r="A2141" t="str">
            <v>王芦华</v>
          </cell>
          <cell r="B2141" t="str">
            <v>江阴</v>
          </cell>
          <cell r="C2141" t="str">
            <v>01020210</v>
          </cell>
          <cell r="D2141" t="str">
            <v>业务员</v>
          </cell>
        </row>
        <row r="2142">
          <cell r="A2142" t="str">
            <v>沈德芬</v>
          </cell>
          <cell r="B2142" t="str">
            <v>江阴</v>
          </cell>
          <cell r="C2142" t="str">
            <v>01020211</v>
          </cell>
          <cell r="D2142" t="str">
            <v>业务员</v>
          </cell>
        </row>
        <row r="2143">
          <cell r="A2143" t="str">
            <v>袁丽琴</v>
          </cell>
          <cell r="B2143" t="str">
            <v>江阴</v>
          </cell>
          <cell r="C2143" t="str">
            <v>0110020101</v>
          </cell>
          <cell r="D2143" t="str">
            <v>业务员</v>
          </cell>
        </row>
        <row r="2144">
          <cell r="A2144" t="str">
            <v>陈琴1</v>
          </cell>
          <cell r="B2144" t="str">
            <v>江阴</v>
          </cell>
          <cell r="C2144" t="str">
            <v>0110020102</v>
          </cell>
          <cell r="D2144" t="str">
            <v>业务员</v>
          </cell>
        </row>
        <row r="2145">
          <cell r="A2145" t="str">
            <v>高兴国</v>
          </cell>
          <cell r="B2145" t="str">
            <v>江阴</v>
          </cell>
          <cell r="C2145" t="str">
            <v>011002040101</v>
          </cell>
          <cell r="D2145" t="str">
            <v>业务员</v>
          </cell>
        </row>
        <row r="2146">
          <cell r="A2146" t="str">
            <v>王美芬</v>
          </cell>
          <cell r="B2146" t="str">
            <v>江阴</v>
          </cell>
          <cell r="C2146" t="str">
            <v>01100205</v>
          </cell>
          <cell r="D2146" t="str">
            <v>业务员</v>
          </cell>
        </row>
        <row r="2147">
          <cell r="A2147" t="str">
            <v>王玉萍1</v>
          </cell>
          <cell r="B2147" t="str">
            <v>江阴</v>
          </cell>
          <cell r="C2147" t="str">
            <v>01100206</v>
          </cell>
          <cell r="D2147" t="str">
            <v>业务员</v>
          </cell>
        </row>
        <row r="2148">
          <cell r="A2148" t="str">
            <v>张燕2</v>
          </cell>
          <cell r="B2148" t="str">
            <v>江阴</v>
          </cell>
          <cell r="C2148" t="str">
            <v>01100210</v>
          </cell>
          <cell r="D2148" t="str">
            <v>业务员</v>
          </cell>
        </row>
        <row r="2149">
          <cell r="A2149" t="str">
            <v>张良英</v>
          </cell>
          <cell r="B2149" t="str">
            <v>江阴</v>
          </cell>
          <cell r="C2149" t="str">
            <v>01100202</v>
          </cell>
          <cell r="D2149" t="str">
            <v>业务员</v>
          </cell>
        </row>
        <row r="2150">
          <cell r="A2150" t="str">
            <v>张锡芳</v>
          </cell>
          <cell r="B2150" t="str">
            <v>江阴</v>
          </cell>
          <cell r="C2150" t="str">
            <v>01100203</v>
          </cell>
          <cell r="D2150" t="str">
            <v>业务员</v>
          </cell>
        </row>
        <row r="2151">
          <cell r="A2151" t="str">
            <v>曹美娣</v>
          </cell>
          <cell r="B2151" t="str">
            <v>江阴</v>
          </cell>
          <cell r="C2151" t="str">
            <v>01100201</v>
          </cell>
          <cell r="D2151" t="str">
            <v>业务员</v>
          </cell>
        </row>
        <row r="2152">
          <cell r="A2152" t="str">
            <v>任克琴</v>
          </cell>
          <cell r="B2152" t="str">
            <v>江阴</v>
          </cell>
          <cell r="C2152" t="str">
            <v>01100235</v>
          </cell>
          <cell r="D2152" t="str">
            <v>业务员</v>
          </cell>
        </row>
        <row r="2153">
          <cell r="A2153" t="str">
            <v>张正宝</v>
          </cell>
          <cell r="B2153" t="str">
            <v>江阴</v>
          </cell>
          <cell r="C2153" t="str">
            <v>01100207</v>
          </cell>
          <cell r="D2153" t="str">
            <v>业务员</v>
          </cell>
        </row>
        <row r="2154">
          <cell r="A2154" t="str">
            <v>朱建林</v>
          </cell>
          <cell r="B2154" t="str">
            <v>江阴</v>
          </cell>
          <cell r="C2154" t="str">
            <v>01100208</v>
          </cell>
          <cell r="D2154" t="str">
            <v>业务员</v>
          </cell>
        </row>
        <row r="2155">
          <cell r="A2155" t="str">
            <v>童随英</v>
          </cell>
          <cell r="B2155" t="str">
            <v>江阴</v>
          </cell>
          <cell r="C2155" t="str">
            <v>01100209</v>
          </cell>
          <cell r="D2155" t="str">
            <v>业务员</v>
          </cell>
        </row>
        <row r="2156">
          <cell r="A2156" t="str">
            <v>张伟刚</v>
          </cell>
          <cell r="B2156" t="str">
            <v>江阴</v>
          </cell>
          <cell r="C2156" t="str">
            <v>01100213</v>
          </cell>
          <cell r="D2156" t="str">
            <v>业务员</v>
          </cell>
        </row>
        <row r="2157">
          <cell r="A2157" t="str">
            <v>蒲华珍</v>
          </cell>
          <cell r="B2157" t="str">
            <v>江阴</v>
          </cell>
          <cell r="C2157" t="str">
            <v>01100214</v>
          </cell>
          <cell r="D2157" t="str">
            <v>业务员</v>
          </cell>
        </row>
        <row r="2158">
          <cell r="A2158" t="str">
            <v>顾永兴</v>
          </cell>
          <cell r="B2158" t="str">
            <v>江阴</v>
          </cell>
          <cell r="C2158" t="str">
            <v>01100216</v>
          </cell>
          <cell r="D2158" t="str">
            <v>业务员</v>
          </cell>
        </row>
        <row r="2159">
          <cell r="A2159" t="str">
            <v>孔珍英</v>
          </cell>
          <cell r="B2159" t="str">
            <v>江阴</v>
          </cell>
          <cell r="C2159" t="str">
            <v>01100218</v>
          </cell>
          <cell r="D2159" t="str">
            <v>业务员</v>
          </cell>
        </row>
        <row r="2160">
          <cell r="A2160" t="str">
            <v>张明2</v>
          </cell>
          <cell r="B2160" t="str">
            <v>江阴</v>
          </cell>
          <cell r="C2160" t="str">
            <v>01100217</v>
          </cell>
          <cell r="D2160" t="str">
            <v>业务员</v>
          </cell>
        </row>
        <row r="2161">
          <cell r="A2161" t="str">
            <v>张良宝</v>
          </cell>
          <cell r="B2161" t="str">
            <v>江阴</v>
          </cell>
          <cell r="C2161" t="str">
            <v>01100219</v>
          </cell>
          <cell r="D2161" t="str">
            <v>业务员</v>
          </cell>
        </row>
        <row r="2162">
          <cell r="A2162" t="str">
            <v>任叶凤</v>
          </cell>
          <cell r="B2162" t="str">
            <v>江阴</v>
          </cell>
          <cell r="C2162" t="str">
            <v>01100220</v>
          </cell>
          <cell r="D2162" t="str">
            <v>业务员</v>
          </cell>
        </row>
        <row r="2163">
          <cell r="A2163" t="str">
            <v>华香炯</v>
          </cell>
          <cell r="B2163" t="str">
            <v>江阴</v>
          </cell>
          <cell r="C2163" t="str">
            <v>01100221</v>
          </cell>
          <cell r="D2163" t="str">
            <v>业务员</v>
          </cell>
        </row>
        <row r="2164">
          <cell r="A2164" t="str">
            <v>邢永刚</v>
          </cell>
          <cell r="B2164" t="str">
            <v>江阴</v>
          </cell>
          <cell r="C2164" t="str">
            <v>01100222</v>
          </cell>
          <cell r="D2164" t="str">
            <v>业务员</v>
          </cell>
        </row>
        <row r="2165">
          <cell r="A2165" t="str">
            <v>张梦珠</v>
          </cell>
          <cell r="B2165" t="str">
            <v>江阴</v>
          </cell>
          <cell r="C2165" t="str">
            <v>01100212</v>
          </cell>
          <cell r="D2165" t="str">
            <v>业务员</v>
          </cell>
        </row>
        <row r="2166">
          <cell r="A2166" t="str">
            <v>吕娟2</v>
          </cell>
          <cell r="B2166" t="str">
            <v>江阴</v>
          </cell>
          <cell r="C2166" t="str">
            <v>01100224</v>
          </cell>
          <cell r="D2166" t="str">
            <v>业务员</v>
          </cell>
        </row>
        <row r="2167">
          <cell r="A2167" t="str">
            <v>许荷芬</v>
          </cell>
          <cell r="B2167" t="str">
            <v>江阴</v>
          </cell>
          <cell r="C2167" t="str">
            <v>01100225</v>
          </cell>
          <cell r="D2167" t="str">
            <v>业务员</v>
          </cell>
        </row>
        <row r="2168">
          <cell r="A2168" t="str">
            <v>宋霞</v>
          </cell>
          <cell r="B2168" t="str">
            <v>江阴</v>
          </cell>
          <cell r="C2168" t="str">
            <v>01100204</v>
          </cell>
          <cell r="D2168" t="str">
            <v>业务员</v>
          </cell>
        </row>
        <row r="2169">
          <cell r="A2169" t="str">
            <v>杨敏珠</v>
          </cell>
          <cell r="B2169" t="str">
            <v>江阴</v>
          </cell>
          <cell r="C2169" t="str">
            <v>01100226</v>
          </cell>
          <cell r="D2169" t="str">
            <v>业务员</v>
          </cell>
        </row>
        <row r="2170">
          <cell r="A2170" t="str">
            <v>赵建秋</v>
          </cell>
          <cell r="B2170" t="str">
            <v>江阴</v>
          </cell>
          <cell r="C2170" t="str">
            <v>01100227</v>
          </cell>
          <cell r="D2170" t="str">
            <v>业务员</v>
          </cell>
        </row>
        <row r="2171">
          <cell r="A2171" t="str">
            <v>王英</v>
          </cell>
          <cell r="B2171" t="str">
            <v>江阴</v>
          </cell>
          <cell r="C2171" t="str">
            <v>01100228</v>
          </cell>
          <cell r="D2171" t="str">
            <v>业务员</v>
          </cell>
        </row>
        <row r="2172">
          <cell r="A2172" t="str">
            <v>程爱秋</v>
          </cell>
          <cell r="B2172" t="str">
            <v>江阴</v>
          </cell>
          <cell r="C2172" t="str">
            <v>01100229</v>
          </cell>
          <cell r="D2172" t="str">
            <v>业务员</v>
          </cell>
        </row>
        <row r="2173">
          <cell r="A2173" t="str">
            <v>汪桂妹</v>
          </cell>
          <cell r="B2173" t="str">
            <v>江阴</v>
          </cell>
          <cell r="C2173" t="str">
            <v>01100230</v>
          </cell>
          <cell r="D2173" t="str">
            <v>业务员</v>
          </cell>
        </row>
        <row r="2174">
          <cell r="A2174" t="str">
            <v>蒋华亚</v>
          </cell>
          <cell r="B2174" t="str">
            <v>江阴</v>
          </cell>
          <cell r="C2174" t="str">
            <v>01100231</v>
          </cell>
          <cell r="D2174" t="str">
            <v>业务员</v>
          </cell>
        </row>
        <row r="2175">
          <cell r="A2175" t="str">
            <v>张云</v>
          </cell>
          <cell r="B2175" t="str">
            <v>江阴</v>
          </cell>
          <cell r="C2175" t="str">
            <v>01100232</v>
          </cell>
          <cell r="D2175" t="str">
            <v>业务员</v>
          </cell>
        </row>
        <row r="2176">
          <cell r="A2176" t="str">
            <v>陈彩萍</v>
          </cell>
          <cell r="B2176" t="str">
            <v>江阴</v>
          </cell>
          <cell r="C2176" t="str">
            <v>01100233</v>
          </cell>
          <cell r="D2176" t="str">
            <v>业务员</v>
          </cell>
        </row>
        <row r="2177">
          <cell r="A2177" t="str">
            <v>张燕1</v>
          </cell>
          <cell r="B2177" t="str">
            <v>江阴</v>
          </cell>
          <cell r="C2177" t="str">
            <v>01100234</v>
          </cell>
          <cell r="D2177" t="str">
            <v>业务员</v>
          </cell>
        </row>
        <row r="2178">
          <cell r="A2178" t="str">
            <v>冯佳</v>
          </cell>
          <cell r="B2178" t="str">
            <v>江阴</v>
          </cell>
          <cell r="C2178" t="str">
            <v>01100236</v>
          </cell>
          <cell r="D2178" t="str">
            <v>业务员</v>
          </cell>
        </row>
        <row r="2179">
          <cell r="A2179" t="str">
            <v>杜文艺</v>
          </cell>
          <cell r="B2179" t="str">
            <v>江阴</v>
          </cell>
          <cell r="C2179" t="str">
            <v>01100237</v>
          </cell>
          <cell r="D2179" t="str">
            <v>业务员</v>
          </cell>
        </row>
        <row r="2180">
          <cell r="A2180" t="str">
            <v>周凯</v>
          </cell>
          <cell r="B2180" t="str">
            <v>江阴</v>
          </cell>
          <cell r="C2180" t="str">
            <v>01100215</v>
          </cell>
          <cell r="D2180" t="str">
            <v>总监</v>
          </cell>
        </row>
        <row r="2181">
          <cell r="A2181" t="str">
            <v>吴喜敏</v>
          </cell>
          <cell r="B2181" t="str">
            <v>江阴</v>
          </cell>
          <cell r="C2181" t="str">
            <v>0110020205</v>
          </cell>
          <cell r="D2181" t="str">
            <v>业务员</v>
          </cell>
        </row>
        <row r="2182">
          <cell r="A2182" t="str">
            <v>李秋凤</v>
          </cell>
          <cell r="B2182" t="str">
            <v>江阴</v>
          </cell>
          <cell r="C2182" t="str">
            <v>0110020204</v>
          </cell>
          <cell r="D2182" t="str">
            <v>业务员</v>
          </cell>
        </row>
        <row r="2183">
          <cell r="A2183" t="str">
            <v>张莉花</v>
          </cell>
          <cell r="B2183" t="str">
            <v>江阴</v>
          </cell>
          <cell r="C2183" t="str">
            <v>0110020203</v>
          </cell>
          <cell r="D2183" t="str">
            <v>业务员</v>
          </cell>
        </row>
        <row r="2184">
          <cell r="A2184" t="str">
            <v>费建良</v>
          </cell>
          <cell r="B2184" t="str">
            <v>江阴</v>
          </cell>
          <cell r="C2184" t="str">
            <v>0110020202</v>
          </cell>
          <cell r="D2184" t="str">
            <v>业务员</v>
          </cell>
        </row>
        <row r="2185">
          <cell r="A2185" t="str">
            <v>朱新凤</v>
          </cell>
          <cell r="B2185" t="str">
            <v>江阴</v>
          </cell>
          <cell r="C2185" t="str">
            <v>0110020201</v>
          </cell>
          <cell r="D2185" t="str">
            <v>业务员</v>
          </cell>
        </row>
        <row r="2186">
          <cell r="A2186" t="str">
            <v>朱惠芬2</v>
          </cell>
          <cell r="B2186" t="str">
            <v>江阴</v>
          </cell>
          <cell r="C2186" t="str">
            <v>0110020409</v>
          </cell>
          <cell r="D2186" t="str">
            <v>业务员</v>
          </cell>
        </row>
        <row r="2187">
          <cell r="A2187" t="str">
            <v>王国锋（无续佣）</v>
          </cell>
          <cell r="B2187" t="str">
            <v>江阴</v>
          </cell>
          <cell r="C2187" t="str">
            <v>0110020408</v>
          </cell>
          <cell r="D2187" t="str">
            <v>业务员</v>
          </cell>
        </row>
        <row r="2188">
          <cell r="A2188" t="str">
            <v>陈春玉</v>
          </cell>
          <cell r="B2188" t="str">
            <v>江阴</v>
          </cell>
          <cell r="C2188" t="str">
            <v>0110020407</v>
          </cell>
          <cell r="D2188" t="str">
            <v>业务员</v>
          </cell>
        </row>
        <row r="2189">
          <cell r="A2189" t="str">
            <v>顾昌伟</v>
          </cell>
          <cell r="B2189" t="str">
            <v>江阴</v>
          </cell>
          <cell r="C2189" t="str">
            <v>0110020406</v>
          </cell>
          <cell r="D2189" t="str">
            <v>业务员</v>
          </cell>
        </row>
        <row r="2190">
          <cell r="A2190" t="str">
            <v>孔林仁</v>
          </cell>
          <cell r="B2190" t="str">
            <v>江阴</v>
          </cell>
          <cell r="C2190" t="str">
            <v>0110020401</v>
          </cell>
          <cell r="D2190" t="str">
            <v>业务员</v>
          </cell>
        </row>
        <row r="2191">
          <cell r="A2191" t="str">
            <v>石婷婷</v>
          </cell>
          <cell r="B2191" t="str">
            <v>江阴</v>
          </cell>
          <cell r="C2191" t="str">
            <v>0110020402</v>
          </cell>
          <cell r="D2191" t="str">
            <v>业务员</v>
          </cell>
        </row>
        <row r="2192">
          <cell r="A2192" t="str">
            <v>张冬琴</v>
          </cell>
          <cell r="B2192" t="str">
            <v>江阴</v>
          </cell>
          <cell r="C2192" t="str">
            <v>0110020403</v>
          </cell>
          <cell r="D2192" t="str">
            <v>业务员</v>
          </cell>
        </row>
        <row r="2193">
          <cell r="A2193" t="str">
            <v>张忠球</v>
          </cell>
          <cell r="B2193" t="str">
            <v>江阴</v>
          </cell>
          <cell r="C2193" t="str">
            <v>0110020405</v>
          </cell>
          <cell r="D2193" t="str">
            <v>业务员</v>
          </cell>
        </row>
        <row r="2194">
          <cell r="A2194" t="str">
            <v>李建伟</v>
          </cell>
          <cell r="B2194" t="str">
            <v>江阴</v>
          </cell>
          <cell r="C2194" t="str">
            <v>0110020404</v>
          </cell>
          <cell r="D2194" t="str">
            <v>业务员</v>
          </cell>
        </row>
        <row r="2195">
          <cell r="A2195" t="str">
            <v>孙强</v>
          </cell>
          <cell r="B2195" t="str">
            <v>江阴</v>
          </cell>
          <cell r="C2195" t="str">
            <v>011002040501</v>
          </cell>
          <cell r="D2195" t="str">
            <v>业务员</v>
          </cell>
        </row>
        <row r="2196">
          <cell r="A2196" t="str">
            <v>张竹蔚</v>
          </cell>
          <cell r="B2196" t="str">
            <v>江阴</v>
          </cell>
          <cell r="C2196" t="str">
            <v>011002010103</v>
          </cell>
          <cell r="D2196" t="str">
            <v>业务员</v>
          </cell>
        </row>
        <row r="2197">
          <cell r="A2197" t="str">
            <v>赵春芳</v>
          </cell>
          <cell r="B2197" t="str">
            <v>江阴</v>
          </cell>
          <cell r="C2197" t="str">
            <v>011002010101</v>
          </cell>
          <cell r="D2197" t="str">
            <v>业务员</v>
          </cell>
        </row>
        <row r="2198">
          <cell r="A2198" t="str">
            <v>陆全妹</v>
          </cell>
          <cell r="B2198" t="str">
            <v>江阴</v>
          </cell>
          <cell r="C2198" t="str">
            <v>011002010102</v>
          </cell>
          <cell r="D2198" t="str">
            <v>业务员</v>
          </cell>
        </row>
        <row r="2199">
          <cell r="A2199" t="str">
            <v>孙婷</v>
          </cell>
          <cell r="B2199" t="str">
            <v>江阴</v>
          </cell>
          <cell r="C2199" t="str">
            <v>011002010104</v>
          </cell>
          <cell r="D2199" t="str">
            <v>业务员</v>
          </cell>
        </row>
        <row r="2200">
          <cell r="A2200" t="str">
            <v>麻玉萍</v>
          </cell>
          <cell r="B2200" t="str">
            <v>江阴</v>
          </cell>
          <cell r="C2200" t="str">
            <v>011002040401</v>
          </cell>
          <cell r="D2200" t="str">
            <v>业务员</v>
          </cell>
        </row>
        <row r="2201">
          <cell r="A2201" t="str">
            <v>汪国锋</v>
          </cell>
          <cell r="B2201" t="str">
            <v>江阴</v>
          </cell>
          <cell r="C2201" t="str">
            <v>0110020802</v>
          </cell>
          <cell r="D2201" t="str">
            <v>业务员</v>
          </cell>
        </row>
        <row r="2202">
          <cell r="A2202" t="str">
            <v>冯玲娟</v>
          </cell>
          <cell r="B2202" t="str">
            <v>江阴</v>
          </cell>
          <cell r="C2202" t="str">
            <v>0110020803</v>
          </cell>
          <cell r="D2202" t="str">
            <v>业务员</v>
          </cell>
        </row>
        <row r="2203">
          <cell r="A2203" t="str">
            <v>张晓燕</v>
          </cell>
          <cell r="B2203" t="str">
            <v>江阴</v>
          </cell>
          <cell r="C2203" t="str">
            <v>0110020801</v>
          </cell>
          <cell r="D2203" t="str">
            <v>业务员</v>
          </cell>
        </row>
        <row r="2204">
          <cell r="A2204" t="str">
            <v>朱丽丹</v>
          </cell>
          <cell r="B2204" t="str">
            <v>江阴</v>
          </cell>
          <cell r="C2204" t="str">
            <v>0110020806</v>
          </cell>
          <cell r="D2204" t="str">
            <v>业务员</v>
          </cell>
        </row>
        <row r="2205">
          <cell r="A2205" t="str">
            <v>梅玲</v>
          </cell>
          <cell r="B2205" t="str">
            <v>江阴</v>
          </cell>
          <cell r="C2205" t="str">
            <v>0110020807</v>
          </cell>
          <cell r="D2205" t="str">
            <v>业务员</v>
          </cell>
        </row>
        <row r="2206">
          <cell r="A2206" t="str">
            <v>王亚洪</v>
          </cell>
          <cell r="B2206" t="str">
            <v>江阴</v>
          </cell>
          <cell r="C2206" t="str">
            <v>0110020805</v>
          </cell>
          <cell r="D2206" t="str">
            <v>业务员</v>
          </cell>
        </row>
        <row r="2207">
          <cell r="A2207" t="str">
            <v>谢琼</v>
          </cell>
          <cell r="B2207" t="str">
            <v>江阴</v>
          </cell>
          <cell r="C2207" t="str">
            <v>0110020804</v>
          </cell>
          <cell r="D2207" t="str">
            <v>业务员</v>
          </cell>
        </row>
        <row r="2208">
          <cell r="A2208" t="str">
            <v>周琴芳（无续佣）</v>
          </cell>
          <cell r="B2208" t="str">
            <v>江阴</v>
          </cell>
          <cell r="C2208" t="str">
            <v>0110022001</v>
          </cell>
          <cell r="D2208" t="str">
            <v>业务员</v>
          </cell>
        </row>
        <row r="2209">
          <cell r="A2209" t="str">
            <v>任少华</v>
          </cell>
          <cell r="B2209" t="str">
            <v>江阴</v>
          </cell>
          <cell r="C2209" t="str">
            <v>0110022002</v>
          </cell>
          <cell r="D2209" t="str">
            <v>业务员</v>
          </cell>
        </row>
        <row r="2210">
          <cell r="A2210" t="str">
            <v>黄瑜珍</v>
          </cell>
          <cell r="B2210" t="str">
            <v>江阴</v>
          </cell>
          <cell r="C2210" t="str">
            <v>0110022003</v>
          </cell>
          <cell r="D2210" t="str">
            <v>业务员</v>
          </cell>
        </row>
        <row r="2211">
          <cell r="A2211" t="str">
            <v>张东亚</v>
          </cell>
          <cell r="B2211" t="str">
            <v>江阴</v>
          </cell>
          <cell r="C2211" t="str">
            <v>0110022004</v>
          </cell>
          <cell r="D2211" t="str">
            <v>业务员</v>
          </cell>
        </row>
        <row r="2212">
          <cell r="A2212" t="str">
            <v>薛旦平</v>
          </cell>
          <cell r="B2212" t="str">
            <v>江阴</v>
          </cell>
          <cell r="C2212" t="str">
            <v>011002200101</v>
          </cell>
          <cell r="D2212" t="str">
            <v>业务员</v>
          </cell>
        </row>
        <row r="2213">
          <cell r="A2213" t="str">
            <v>任峰</v>
          </cell>
          <cell r="B2213" t="str">
            <v>江阴</v>
          </cell>
          <cell r="C2213" t="str">
            <v>011002200102</v>
          </cell>
          <cell r="D2213" t="str">
            <v>业务员</v>
          </cell>
        </row>
        <row r="2214">
          <cell r="A2214" t="str">
            <v>王晓义</v>
          </cell>
          <cell r="B2214" t="str">
            <v>江阴</v>
          </cell>
          <cell r="C2214" t="str">
            <v>01100208020103</v>
          </cell>
          <cell r="D2214" t="str">
            <v>业务员</v>
          </cell>
        </row>
        <row r="2215">
          <cell r="A2215" t="str">
            <v>陈刚3</v>
          </cell>
          <cell r="B2215" t="str">
            <v>江阴</v>
          </cell>
          <cell r="C2215" t="str">
            <v>01100208020101</v>
          </cell>
          <cell r="D2215" t="str">
            <v>业务员</v>
          </cell>
        </row>
        <row r="2216">
          <cell r="A2216" t="str">
            <v>胥元根</v>
          </cell>
          <cell r="B2216" t="str">
            <v>江阴</v>
          </cell>
          <cell r="C2216" t="str">
            <v>01100208020102</v>
          </cell>
          <cell r="D2216" t="str">
            <v>业务员</v>
          </cell>
        </row>
        <row r="2217">
          <cell r="A2217" t="str">
            <v>江惠芬</v>
          </cell>
          <cell r="B2217" t="str">
            <v>江阴</v>
          </cell>
          <cell r="C2217" t="str">
            <v>011002080501</v>
          </cell>
          <cell r="D2217" t="str">
            <v>业务员</v>
          </cell>
        </row>
        <row r="2218">
          <cell r="A2218" t="str">
            <v>王春美</v>
          </cell>
          <cell r="B2218" t="str">
            <v>江阴</v>
          </cell>
          <cell r="C2218" t="str">
            <v>0110021701</v>
          </cell>
          <cell r="D2218" t="str">
            <v>业务员</v>
          </cell>
        </row>
        <row r="2219">
          <cell r="A2219" t="str">
            <v>肖海波</v>
          </cell>
          <cell r="B2219" t="str">
            <v>江阴</v>
          </cell>
          <cell r="C2219" t="str">
            <v>011002150601</v>
          </cell>
          <cell r="D2219" t="str">
            <v>业务员</v>
          </cell>
        </row>
        <row r="2220">
          <cell r="A2220" t="str">
            <v>王红玉</v>
          </cell>
          <cell r="B2220" t="str">
            <v>江阴</v>
          </cell>
          <cell r="C2220" t="str">
            <v>011002151002</v>
          </cell>
          <cell r="D2220" t="str">
            <v>业务员</v>
          </cell>
        </row>
        <row r="2221">
          <cell r="A2221" t="str">
            <v>周彩娣</v>
          </cell>
          <cell r="B2221" t="str">
            <v>江阴</v>
          </cell>
          <cell r="C2221" t="str">
            <v>011002090101</v>
          </cell>
          <cell r="D2221" t="str">
            <v>业务员</v>
          </cell>
        </row>
        <row r="2222">
          <cell r="A2222" t="str">
            <v>任锦清</v>
          </cell>
          <cell r="B2222" t="str">
            <v>江阴</v>
          </cell>
          <cell r="C2222" t="str">
            <v>011002120101</v>
          </cell>
          <cell r="D2222" t="str">
            <v>业务员</v>
          </cell>
        </row>
        <row r="2223">
          <cell r="A2223" t="str">
            <v>黄建兴</v>
          </cell>
          <cell r="B2223" t="str">
            <v>江阴</v>
          </cell>
          <cell r="C2223" t="str">
            <v>011002120102</v>
          </cell>
          <cell r="D2223" t="str">
            <v>业务员</v>
          </cell>
        </row>
        <row r="2224">
          <cell r="A2224" t="str">
            <v>李军</v>
          </cell>
          <cell r="B2224" t="str">
            <v>江阴</v>
          </cell>
          <cell r="C2224" t="str">
            <v>011002080301</v>
          </cell>
          <cell r="D2224" t="str">
            <v>业务员</v>
          </cell>
        </row>
        <row r="2225">
          <cell r="A2225" t="str">
            <v>任小花</v>
          </cell>
          <cell r="B2225" t="str">
            <v>江阴</v>
          </cell>
          <cell r="C2225" t="str">
            <v>011002080302</v>
          </cell>
          <cell r="D2225" t="str">
            <v>业务员</v>
          </cell>
        </row>
        <row r="2226">
          <cell r="A2226" t="str">
            <v>吴四海</v>
          </cell>
          <cell r="B2226" t="str">
            <v>江阴</v>
          </cell>
          <cell r="C2226" t="str">
            <v>011002080303</v>
          </cell>
          <cell r="D2226" t="str">
            <v>业务员</v>
          </cell>
        </row>
        <row r="2227">
          <cell r="A2227" t="str">
            <v>黄秋军</v>
          </cell>
          <cell r="B2227" t="str">
            <v>江阴</v>
          </cell>
          <cell r="C2227" t="str">
            <v>011002080201</v>
          </cell>
          <cell r="D2227" t="str">
            <v>业务员</v>
          </cell>
        </row>
        <row r="2228">
          <cell r="A2228" t="str">
            <v>舒平香</v>
          </cell>
          <cell r="B2228" t="str">
            <v>江阴</v>
          </cell>
          <cell r="C2228" t="str">
            <v>011002080101</v>
          </cell>
          <cell r="D2228" t="str">
            <v>业务员</v>
          </cell>
        </row>
        <row r="2229">
          <cell r="A2229" t="str">
            <v>季静艳</v>
          </cell>
          <cell r="B2229" t="str">
            <v>江阴</v>
          </cell>
          <cell r="C2229" t="str">
            <v>011002080103</v>
          </cell>
          <cell r="D2229" t="str">
            <v>业务员</v>
          </cell>
        </row>
        <row r="2230">
          <cell r="A2230" t="str">
            <v>袁珍志</v>
          </cell>
          <cell r="B2230" t="str">
            <v>江阴</v>
          </cell>
          <cell r="C2230" t="str">
            <v>011002080102</v>
          </cell>
          <cell r="D2230" t="str">
            <v>业务员</v>
          </cell>
        </row>
        <row r="2231">
          <cell r="A2231" t="str">
            <v>任志刚</v>
          </cell>
          <cell r="B2231" t="str">
            <v>江阴</v>
          </cell>
          <cell r="C2231" t="str">
            <v>0110020901</v>
          </cell>
          <cell r="D2231" t="str">
            <v>业务员</v>
          </cell>
        </row>
        <row r="2232">
          <cell r="A2232" t="str">
            <v>孔菊芳</v>
          </cell>
          <cell r="B2232" t="str">
            <v>江阴</v>
          </cell>
          <cell r="C2232" t="str">
            <v>0110023301</v>
          </cell>
          <cell r="D2232" t="str">
            <v>业务员</v>
          </cell>
        </row>
        <row r="2233">
          <cell r="A2233" t="str">
            <v>杨云龙</v>
          </cell>
          <cell r="B2233" t="str">
            <v>江阴</v>
          </cell>
          <cell r="C2233" t="str">
            <v>0110021207</v>
          </cell>
          <cell r="D2233" t="str">
            <v>业务员</v>
          </cell>
        </row>
        <row r="2234">
          <cell r="A2234" t="str">
            <v>田国良</v>
          </cell>
          <cell r="B2234" t="str">
            <v>江阴</v>
          </cell>
          <cell r="C2234" t="str">
            <v>0110021205</v>
          </cell>
          <cell r="D2234" t="str">
            <v>业务员</v>
          </cell>
        </row>
        <row r="2235">
          <cell r="A2235" t="str">
            <v>张志新</v>
          </cell>
          <cell r="B2235" t="str">
            <v>江阴</v>
          </cell>
          <cell r="C2235" t="str">
            <v>0110021206</v>
          </cell>
          <cell r="D2235" t="str">
            <v>业务员</v>
          </cell>
        </row>
        <row r="2236">
          <cell r="A2236" t="str">
            <v>张良珠</v>
          </cell>
          <cell r="B2236" t="str">
            <v>江阴</v>
          </cell>
          <cell r="C2236" t="str">
            <v>0110021210</v>
          </cell>
          <cell r="D2236" t="str">
            <v>业务员</v>
          </cell>
        </row>
        <row r="2237">
          <cell r="A2237" t="str">
            <v>王亚玲</v>
          </cell>
          <cell r="B2237" t="str">
            <v>江阴</v>
          </cell>
          <cell r="C2237" t="str">
            <v>0110021202</v>
          </cell>
          <cell r="D2237" t="str">
            <v>业务员</v>
          </cell>
        </row>
        <row r="2238">
          <cell r="A2238" t="str">
            <v>陈海亚</v>
          </cell>
          <cell r="B2238" t="str">
            <v>江阴</v>
          </cell>
          <cell r="C2238" t="str">
            <v>0110021203</v>
          </cell>
          <cell r="D2238" t="str">
            <v>业务员</v>
          </cell>
        </row>
        <row r="2239">
          <cell r="A2239" t="str">
            <v>孔玲珍</v>
          </cell>
          <cell r="B2239" t="str">
            <v>江阴</v>
          </cell>
          <cell r="C2239" t="str">
            <v>0110021204</v>
          </cell>
          <cell r="D2239" t="str">
            <v>业务员</v>
          </cell>
        </row>
        <row r="2240">
          <cell r="A2240" t="str">
            <v>刘成霞</v>
          </cell>
          <cell r="B2240" t="str">
            <v>江阴</v>
          </cell>
          <cell r="C2240" t="str">
            <v>0110021212</v>
          </cell>
          <cell r="D2240" t="str">
            <v>业务员</v>
          </cell>
        </row>
        <row r="2241">
          <cell r="A2241" t="str">
            <v>薛素金</v>
          </cell>
          <cell r="B2241" t="str">
            <v>江阴</v>
          </cell>
          <cell r="C2241" t="str">
            <v>0110021211</v>
          </cell>
          <cell r="D2241" t="str">
            <v>业务员</v>
          </cell>
        </row>
        <row r="2242">
          <cell r="A2242" t="str">
            <v>沈龙</v>
          </cell>
          <cell r="B2242" t="str">
            <v>江阴</v>
          </cell>
          <cell r="C2242" t="str">
            <v>0110021209</v>
          </cell>
          <cell r="D2242" t="str">
            <v>业务员</v>
          </cell>
        </row>
        <row r="2243">
          <cell r="A2243" t="str">
            <v>王春英</v>
          </cell>
          <cell r="B2243" t="str">
            <v>江阴</v>
          </cell>
          <cell r="C2243" t="str">
            <v>0110021208</v>
          </cell>
          <cell r="D2243" t="str">
            <v>业务员</v>
          </cell>
        </row>
        <row r="2244">
          <cell r="A2244" t="str">
            <v>薛艳</v>
          </cell>
          <cell r="B2244" t="str">
            <v>江阴</v>
          </cell>
          <cell r="C2244" t="str">
            <v>0110021201</v>
          </cell>
          <cell r="D2244" t="str">
            <v>业务员</v>
          </cell>
        </row>
        <row r="2245">
          <cell r="A2245" t="str">
            <v>李国碧</v>
          </cell>
          <cell r="B2245" t="str">
            <v>江阴</v>
          </cell>
          <cell r="C2245" t="str">
            <v>0110022202</v>
          </cell>
          <cell r="D2245" t="str">
            <v>业务员</v>
          </cell>
        </row>
        <row r="2246">
          <cell r="A2246" t="str">
            <v>胡中旗</v>
          </cell>
          <cell r="B2246" t="str">
            <v>江阴</v>
          </cell>
          <cell r="C2246" t="str">
            <v>0110022201</v>
          </cell>
          <cell r="D2246" t="str">
            <v>业务员</v>
          </cell>
        </row>
        <row r="2247">
          <cell r="A2247" t="str">
            <v>王玉波</v>
          </cell>
          <cell r="B2247" t="str">
            <v>江阴</v>
          </cell>
          <cell r="C2247" t="str">
            <v>0110022203</v>
          </cell>
          <cell r="D2247" t="str">
            <v>业务员</v>
          </cell>
        </row>
        <row r="2248">
          <cell r="A2248" t="str">
            <v>邢少群</v>
          </cell>
          <cell r="B2248" t="str">
            <v>江阴</v>
          </cell>
          <cell r="C2248" t="str">
            <v>0110022203</v>
          </cell>
          <cell r="D2248" t="str">
            <v>业务员</v>
          </cell>
        </row>
        <row r="2249">
          <cell r="A2249" t="str">
            <v>孔明珠</v>
          </cell>
          <cell r="B2249" t="str">
            <v>江阴</v>
          </cell>
          <cell r="C2249" t="str">
            <v>011204010301</v>
          </cell>
          <cell r="D2249" t="str">
            <v>业务员</v>
          </cell>
        </row>
        <row r="2250">
          <cell r="A2250" t="str">
            <v>王晴</v>
          </cell>
          <cell r="B2250" t="str">
            <v>江阴</v>
          </cell>
          <cell r="C2250" t="str">
            <v>01120401</v>
          </cell>
          <cell r="D2250" t="str">
            <v>业务员</v>
          </cell>
        </row>
        <row r="2251">
          <cell r="A2251" t="str">
            <v>肖连涛</v>
          </cell>
          <cell r="B2251" t="str">
            <v>江阴</v>
          </cell>
          <cell r="C2251" t="str">
            <v>0112040101</v>
          </cell>
          <cell r="D2251" t="str">
            <v>业务员</v>
          </cell>
        </row>
        <row r="2252">
          <cell r="A2252" t="str">
            <v>刘小梅</v>
          </cell>
          <cell r="B2252" t="str">
            <v>江阴</v>
          </cell>
          <cell r="C2252" t="str">
            <v>0112040102</v>
          </cell>
          <cell r="D2252" t="str">
            <v>业务员</v>
          </cell>
        </row>
        <row r="2253">
          <cell r="A2253" t="str">
            <v>任钧</v>
          </cell>
          <cell r="B2253" t="str">
            <v>江阴</v>
          </cell>
          <cell r="C2253" t="str">
            <v>0112040103</v>
          </cell>
          <cell r="D2253" t="str">
            <v>业务员</v>
          </cell>
        </row>
        <row r="2254">
          <cell r="A2254" t="str">
            <v>任杏芬</v>
          </cell>
          <cell r="B2254" t="str">
            <v>江阴</v>
          </cell>
          <cell r="C2254" t="str">
            <v>01100301</v>
          </cell>
          <cell r="D2254" t="str">
            <v>业务员</v>
          </cell>
        </row>
        <row r="2255">
          <cell r="A2255" t="str">
            <v>王强1</v>
          </cell>
          <cell r="B2255" t="str">
            <v>江阴</v>
          </cell>
          <cell r="C2255" t="str">
            <v>01100403</v>
          </cell>
          <cell r="D2255" t="str">
            <v>业务员</v>
          </cell>
        </row>
        <row r="2256">
          <cell r="A2256" t="str">
            <v>秦超</v>
          </cell>
          <cell r="B2256" t="str">
            <v>江阴</v>
          </cell>
          <cell r="C2256" t="str">
            <v>01100401</v>
          </cell>
          <cell r="D2256" t="str">
            <v>业务员</v>
          </cell>
        </row>
        <row r="2257">
          <cell r="A2257" t="str">
            <v>包荷萍</v>
          </cell>
          <cell r="B2257" t="str">
            <v>江阴</v>
          </cell>
          <cell r="C2257" t="str">
            <v>01100402</v>
          </cell>
          <cell r="D2257" t="str">
            <v>业务员</v>
          </cell>
        </row>
        <row r="2258">
          <cell r="A2258" t="str">
            <v>郑娟</v>
          </cell>
          <cell r="B2258" t="str">
            <v>江阴</v>
          </cell>
          <cell r="C2258" t="str">
            <v>01070401</v>
          </cell>
          <cell r="D2258" t="str">
            <v>业务员</v>
          </cell>
        </row>
        <row r="2259">
          <cell r="A2259" t="str">
            <v>黄伟</v>
          </cell>
          <cell r="B2259" t="str">
            <v>江阴</v>
          </cell>
          <cell r="C2259" t="str">
            <v>011202</v>
          </cell>
          <cell r="D2259" t="str">
            <v>业务员</v>
          </cell>
        </row>
        <row r="2260">
          <cell r="A2260" t="str">
            <v>张红梅</v>
          </cell>
          <cell r="B2260" t="str">
            <v>江阴</v>
          </cell>
          <cell r="C2260" t="str">
            <v>011203</v>
          </cell>
          <cell r="D2260" t="str">
            <v>业务员</v>
          </cell>
        </row>
        <row r="2261">
          <cell r="A2261" t="str">
            <v>田才东</v>
          </cell>
          <cell r="B2261" t="str">
            <v>江阴</v>
          </cell>
          <cell r="C2261" t="str">
            <v>011204</v>
          </cell>
          <cell r="D2261" t="str">
            <v>业务员</v>
          </cell>
        </row>
        <row r="2262">
          <cell r="A2262" t="str">
            <v>薛彩英2</v>
          </cell>
          <cell r="B2262" t="str">
            <v>江阴</v>
          </cell>
          <cell r="C2262" t="str">
            <v>011201</v>
          </cell>
          <cell r="D2262" t="str">
            <v>业务员</v>
          </cell>
        </row>
        <row r="2263">
          <cell r="A2263" t="str">
            <v>薛彩英1</v>
          </cell>
          <cell r="B2263" t="str">
            <v>江阴</v>
          </cell>
          <cell r="C2263" t="str">
            <v>011201</v>
          </cell>
          <cell r="D2263" t="str">
            <v>业务员</v>
          </cell>
        </row>
        <row r="2264">
          <cell r="A2264" t="str">
            <v>陶红琴</v>
          </cell>
          <cell r="B2264" t="str">
            <v>江阴</v>
          </cell>
          <cell r="C2264" t="str">
            <v>011302</v>
          </cell>
          <cell r="D2264" t="str">
            <v>业务员</v>
          </cell>
        </row>
        <row r="2265">
          <cell r="A2265" t="str">
            <v>王继民</v>
          </cell>
          <cell r="B2265" t="str">
            <v>江阴</v>
          </cell>
          <cell r="C2265" t="str">
            <v>011301</v>
          </cell>
          <cell r="D2265" t="str">
            <v>业务员</v>
          </cell>
        </row>
        <row r="2266">
          <cell r="A2266" t="str">
            <v>陈菊娣</v>
          </cell>
          <cell r="B2266" t="str">
            <v>江阴</v>
          </cell>
          <cell r="C2266" t="str">
            <v>011001</v>
          </cell>
          <cell r="D2266" t="str">
            <v>业务员</v>
          </cell>
        </row>
        <row r="2267">
          <cell r="A2267" t="str">
            <v>王松湖</v>
          </cell>
          <cell r="B2267" t="str">
            <v>江阴</v>
          </cell>
          <cell r="C2267" t="str">
            <v>011004</v>
          </cell>
          <cell r="D2267" t="str">
            <v>业务员</v>
          </cell>
        </row>
        <row r="2268">
          <cell r="A2268" t="str">
            <v>薛文琴</v>
          </cell>
          <cell r="B2268" t="str">
            <v>江阴</v>
          </cell>
          <cell r="C2268" t="str">
            <v>011003</v>
          </cell>
          <cell r="D2268" t="str">
            <v>业务员</v>
          </cell>
        </row>
        <row r="2269">
          <cell r="A2269" t="str">
            <v>张鹏銮</v>
          </cell>
          <cell r="B2269" t="str">
            <v>江阴</v>
          </cell>
          <cell r="C2269" t="str">
            <v>011005</v>
          </cell>
          <cell r="D2269" t="str">
            <v>业务员</v>
          </cell>
        </row>
        <row r="2270">
          <cell r="A2270" t="str">
            <v>冯国军</v>
          </cell>
          <cell r="B2270" t="str">
            <v>江阴</v>
          </cell>
          <cell r="C2270" t="str">
            <v>011002</v>
          </cell>
          <cell r="D2270" t="str">
            <v>主管</v>
          </cell>
        </row>
        <row r="2271">
          <cell r="A2271" t="str">
            <v>卫伟</v>
          </cell>
          <cell r="B2271" t="str">
            <v>江阴</v>
          </cell>
          <cell r="C2271" t="str">
            <v>010706</v>
          </cell>
          <cell r="D2271" t="str">
            <v>业务员</v>
          </cell>
        </row>
        <row r="2272">
          <cell r="A2272" t="str">
            <v>薛杨丽</v>
          </cell>
          <cell r="B2272" t="str">
            <v>江阴</v>
          </cell>
          <cell r="C2272" t="str">
            <v>010705</v>
          </cell>
          <cell r="D2272" t="str">
            <v>业务员</v>
          </cell>
        </row>
        <row r="2273">
          <cell r="A2273" t="str">
            <v>薛浩阳</v>
          </cell>
          <cell r="B2273" t="str">
            <v>江阴</v>
          </cell>
          <cell r="C2273" t="str">
            <v>010704</v>
          </cell>
          <cell r="D2273" t="str">
            <v>业务员</v>
          </cell>
        </row>
        <row r="2274">
          <cell r="A2274" t="str">
            <v>杨帮连</v>
          </cell>
          <cell r="B2274" t="str">
            <v>江阴</v>
          </cell>
          <cell r="C2274" t="str">
            <v>010703</v>
          </cell>
          <cell r="D2274" t="str">
            <v>业务员</v>
          </cell>
        </row>
        <row r="2275">
          <cell r="A2275" t="str">
            <v>张坚军</v>
          </cell>
          <cell r="B2275" t="str">
            <v>江阴</v>
          </cell>
          <cell r="C2275" t="str">
            <v>010701</v>
          </cell>
          <cell r="D2275" t="str">
            <v>业务员</v>
          </cell>
        </row>
        <row r="2276">
          <cell r="A2276" t="str">
            <v>张彩英</v>
          </cell>
          <cell r="B2276" t="str">
            <v>江阴</v>
          </cell>
          <cell r="C2276" t="str">
            <v>010707</v>
          </cell>
          <cell r="D2276" t="str">
            <v>业务员</v>
          </cell>
        </row>
        <row r="2277">
          <cell r="A2277" t="str">
            <v>王良军</v>
          </cell>
          <cell r="B2277" t="str">
            <v>江阴</v>
          </cell>
          <cell r="C2277" t="str">
            <v>010401</v>
          </cell>
          <cell r="D2277" t="str">
            <v>业务员</v>
          </cell>
        </row>
        <row r="2278">
          <cell r="A2278" t="str">
            <v>夏真理</v>
          </cell>
          <cell r="B2278" t="str">
            <v>江阴</v>
          </cell>
          <cell r="C2278" t="str">
            <v>010402</v>
          </cell>
          <cell r="D2278" t="str">
            <v>业务员</v>
          </cell>
        </row>
        <row r="2279">
          <cell r="A2279" t="str">
            <v>汤士伟</v>
          </cell>
          <cell r="B2279" t="str">
            <v>江阴</v>
          </cell>
          <cell r="C2279" t="str">
            <v>010403</v>
          </cell>
          <cell r="D2279" t="str">
            <v>业务员</v>
          </cell>
        </row>
        <row r="2280">
          <cell r="A2280" t="str">
            <v>林静芳</v>
          </cell>
          <cell r="B2280" t="str">
            <v>江阴</v>
          </cell>
          <cell r="C2280" t="str">
            <v>010404</v>
          </cell>
          <cell r="D2280" t="str">
            <v>业务员</v>
          </cell>
        </row>
        <row r="2281">
          <cell r="A2281" t="str">
            <v>王学风</v>
          </cell>
          <cell r="B2281" t="str">
            <v>江阴</v>
          </cell>
          <cell r="C2281" t="str">
            <v>010405</v>
          </cell>
          <cell r="D2281" t="str">
            <v>业务员</v>
          </cell>
        </row>
        <row r="2282">
          <cell r="A2282" t="str">
            <v>陈燕琴</v>
          </cell>
          <cell r="B2282" t="str">
            <v>江阴</v>
          </cell>
          <cell r="C2282" t="str">
            <v>010406</v>
          </cell>
          <cell r="D2282" t="str">
            <v>业务员</v>
          </cell>
        </row>
        <row r="2283">
          <cell r="A2283" t="str">
            <v>张沙</v>
          </cell>
          <cell r="B2283" t="str">
            <v>江阴</v>
          </cell>
          <cell r="C2283" t="str">
            <v>010407</v>
          </cell>
          <cell r="D2283" t="str">
            <v>业务员</v>
          </cell>
        </row>
        <row r="2284">
          <cell r="A2284" t="str">
            <v>陈春芳</v>
          </cell>
          <cell r="B2284" t="str">
            <v>江阴</v>
          </cell>
          <cell r="C2284" t="str">
            <v>01040201</v>
          </cell>
          <cell r="D2284" t="str">
            <v>业务员</v>
          </cell>
        </row>
        <row r="2285">
          <cell r="A2285" t="str">
            <v>吴江芬</v>
          </cell>
          <cell r="B2285" t="str">
            <v>江阴</v>
          </cell>
          <cell r="C2285" t="str">
            <v>01040202</v>
          </cell>
          <cell r="D2285" t="str">
            <v>业务员</v>
          </cell>
        </row>
        <row r="2286">
          <cell r="A2286" t="str">
            <v>张华</v>
          </cell>
          <cell r="B2286" t="str">
            <v>江阴</v>
          </cell>
          <cell r="C2286" t="str">
            <v>01070101</v>
          </cell>
          <cell r="D2286" t="str">
            <v>业务员</v>
          </cell>
        </row>
        <row r="2287">
          <cell r="A2287" t="str">
            <v>李强</v>
          </cell>
          <cell r="B2287" t="str">
            <v>江阴</v>
          </cell>
          <cell r="C2287" t="str">
            <v>01040301</v>
          </cell>
          <cell r="D2287" t="str">
            <v>业务员</v>
          </cell>
        </row>
        <row r="2288">
          <cell r="A2288" t="str">
            <v>缪小明</v>
          </cell>
          <cell r="B2288" t="str">
            <v>江阴</v>
          </cell>
          <cell r="C2288" t="str">
            <v>01040303</v>
          </cell>
          <cell r="D2288" t="str">
            <v>业务员</v>
          </cell>
        </row>
        <row r="2289">
          <cell r="A2289" t="str">
            <v>王桂芬</v>
          </cell>
          <cell r="B2289" t="str">
            <v>江阴</v>
          </cell>
          <cell r="C2289" t="str">
            <v>01040302</v>
          </cell>
          <cell r="D2289" t="str">
            <v>业务员</v>
          </cell>
        </row>
        <row r="2290">
          <cell r="A2290" t="str">
            <v>任财</v>
          </cell>
          <cell r="B2290" t="str">
            <v>江阴</v>
          </cell>
          <cell r="C2290" t="str">
            <v>01120101</v>
          </cell>
          <cell r="D2290" t="str">
            <v>业务员</v>
          </cell>
        </row>
        <row r="2291">
          <cell r="A2291" t="str">
            <v>戴红娣</v>
          </cell>
          <cell r="B2291" t="str">
            <v>江阴</v>
          </cell>
          <cell r="C2291" t="str">
            <v>0102</v>
          </cell>
          <cell r="D2291" t="str">
            <v>总监</v>
          </cell>
        </row>
        <row r="2292">
          <cell r="A2292" t="str">
            <v>沈辉2</v>
          </cell>
          <cell r="B2292" t="str">
            <v>江阴</v>
          </cell>
          <cell r="C2292" t="str">
            <v>0103</v>
          </cell>
          <cell r="D2292" t="str">
            <v>总监</v>
          </cell>
        </row>
        <row r="2293">
          <cell r="A2293" t="str">
            <v>施梅娟</v>
          </cell>
          <cell r="B2293" t="str">
            <v>江阴</v>
          </cell>
          <cell r="C2293" t="str">
            <v>0109</v>
          </cell>
          <cell r="D2293" t="str">
            <v>业务员</v>
          </cell>
        </row>
        <row r="2294">
          <cell r="A2294" t="str">
            <v>张林虎</v>
          </cell>
          <cell r="B2294" t="str">
            <v>江阴</v>
          </cell>
          <cell r="C2294" t="str">
            <v>0110</v>
          </cell>
          <cell r="D2294" t="str">
            <v>业务员</v>
          </cell>
        </row>
        <row r="2295">
          <cell r="A2295" t="str">
            <v>时娉婷</v>
          </cell>
          <cell r="B2295" t="str">
            <v>江阴</v>
          </cell>
          <cell r="C2295" t="str">
            <v>0113</v>
          </cell>
          <cell r="D2295" t="str">
            <v>业务员</v>
          </cell>
        </row>
        <row r="2296">
          <cell r="A2296" t="str">
            <v>任春花</v>
          </cell>
          <cell r="B2296" t="str">
            <v>江阴</v>
          </cell>
          <cell r="C2296" t="str">
            <v>0112</v>
          </cell>
          <cell r="D2296" t="str">
            <v>业务员</v>
          </cell>
        </row>
        <row r="2297">
          <cell r="A2297" t="str">
            <v>黄奕玲</v>
          </cell>
          <cell r="B2297" t="str">
            <v>江阴</v>
          </cell>
          <cell r="C2297" t="str">
            <v>0111</v>
          </cell>
          <cell r="D2297" t="str">
            <v>业务员</v>
          </cell>
        </row>
        <row r="2298">
          <cell r="A2298" t="str">
            <v>霍丽</v>
          </cell>
          <cell r="B2298" t="str">
            <v>江阴</v>
          </cell>
          <cell r="C2298" t="str">
            <v>0117</v>
          </cell>
          <cell r="D2298" t="str">
            <v>业务员</v>
          </cell>
        </row>
        <row r="2299">
          <cell r="A2299" t="str">
            <v>徐超2</v>
          </cell>
          <cell r="B2299" t="str">
            <v>江阴</v>
          </cell>
          <cell r="C2299" t="str">
            <v>0116</v>
          </cell>
          <cell r="D2299" t="str">
            <v>业务员</v>
          </cell>
        </row>
        <row r="2300">
          <cell r="A2300" t="str">
            <v>汤秀芳</v>
          </cell>
          <cell r="B2300" t="str">
            <v>江阴</v>
          </cell>
          <cell r="C2300" t="str">
            <v>0114</v>
          </cell>
          <cell r="D2300" t="str">
            <v>业务员</v>
          </cell>
        </row>
        <row r="2301">
          <cell r="A2301" t="str">
            <v>周俞静</v>
          </cell>
          <cell r="B2301" t="str">
            <v>江阴</v>
          </cell>
          <cell r="C2301" t="str">
            <v>0120</v>
          </cell>
          <cell r="D2301" t="str">
            <v>业务员</v>
          </cell>
        </row>
        <row r="2302">
          <cell r="A2302" t="str">
            <v>马国清</v>
          </cell>
          <cell r="B2302" t="str">
            <v>江阴</v>
          </cell>
          <cell r="C2302" t="str">
            <v>0106</v>
          </cell>
          <cell r="D2302" t="str">
            <v>业务员</v>
          </cell>
        </row>
        <row r="2303">
          <cell r="A2303" t="str">
            <v>任海江</v>
          </cell>
          <cell r="B2303" t="str">
            <v>江阴</v>
          </cell>
          <cell r="C2303" t="str">
            <v>0105</v>
          </cell>
          <cell r="D2303" t="str">
            <v>业务员</v>
          </cell>
        </row>
        <row r="2304">
          <cell r="A2304" t="str">
            <v>朱新伟</v>
          </cell>
          <cell r="B2304" t="str">
            <v>江阴</v>
          </cell>
          <cell r="C2304" t="str">
            <v>0104</v>
          </cell>
          <cell r="D2304" t="str">
            <v>业务员</v>
          </cell>
        </row>
        <row r="2305">
          <cell r="A2305" t="str">
            <v>薛平（佣金发放给施梅娟）</v>
          </cell>
          <cell r="B2305" t="str">
            <v>江阴</v>
          </cell>
          <cell r="C2305" t="str">
            <v>01</v>
          </cell>
          <cell r="D2305" t="str">
            <v>总监</v>
          </cell>
        </row>
        <row r="2306">
          <cell r="A2306" t="str">
            <v>戴静珍</v>
          </cell>
          <cell r="B2306" t="str">
            <v>江阴</v>
          </cell>
          <cell r="C2306" t="str">
            <v>0101</v>
          </cell>
          <cell r="D2306" t="str">
            <v>总监</v>
          </cell>
        </row>
        <row r="2307">
          <cell r="A2307" t="str">
            <v>薛龙</v>
          </cell>
          <cell r="B2307" t="str">
            <v>江阴</v>
          </cell>
          <cell r="C2307" t="str">
            <v>0107</v>
          </cell>
          <cell r="D2307" t="str">
            <v>业务员</v>
          </cell>
        </row>
        <row r="2308">
          <cell r="A2308" t="str">
            <v>吴娟芬</v>
          </cell>
          <cell r="B2308" t="str">
            <v>江阴</v>
          </cell>
          <cell r="C2308" t="str">
            <v>0108</v>
          </cell>
          <cell r="D2308" t="str">
            <v>业务员</v>
          </cell>
        </row>
        <row r="2309">
          <cell r="A2309" t="str">
            <v>张和忠</v>
          </cell>
          <cell r="B2309" t="str">
            <v>江阴</v>
          </cell>
          <cell r="C2309" t="str">
            <v>0115</v>
          </cell>
          <cell r="D2309" t="str">
            <v>业务员</v>
          </cell>
        </row>
        <row r="2310">
          <cell r="A2310" t="str">
            <v>周亚英</v>
          </cell>
          <cell r="B2310" t="str">
            <v>江阴</v>
          </cell>
          <cell r="C2310" t="str">
            <v>0118</v>
          </cell>
          <cell r="D2310" t="str">
            <v>业务员</v>
          </cell>
        </row>
        <row r="2311">
          <cell r="A2311" t="str">
            <v>汤国民</v>
          </cell>
          <cell r="B2311" t="str">
            <v>江阴</v>
          </cell>
          <cell r="C2311" t="str">
            <v>0119</v>
          </cell>
          <cell r="D2311" t="str">
            <v>业务员</v>
          </cell>
        </row>
        <row r="2312">
          <cell r="A2312" t="str">
            <v>张艳1</v>
          </cell>
          <cell r="B2312" t="str">
            <v>江阴</v>
          </cell>
          <cell r="C2312" t="str">
            <v>01010403050102</v>
          </cell>
          <cell r="D2312" t="str">
            <v>业务员</v>
          </cell>
        </row>
        <row r="2313">
          <cell r="A2313" t="str">
            <v>杜建芬</v>
          </cell>
          <cell r="B2313" t="str">
            <v>江阴</v>
          </cell>
          <cell r="C2313" t="str">
            <v>01010403050101</v>
          </cell>
          <cell r="D2313" t="str">
            <v>业务员</v>
          </cell>
        </row>
        <row r="2314">
          <cell r="A2314" t="str">
            <v>陈钰2</v>
          </cell>
          <cell r="B2314" t="str">
            <v>江阴</v>
          </cell>
          <cell r="C2314" t="str">
            <v>01010403050103</v>
          </cell>
          <cell r="D2314" t="str">
            <v>业务员</v>
          </cell>
        </row>
        <row r="2315">
          <cell r="A2315" t="str">
            <v>张爱秋</v>
          </cell>
          <cell r="B2315" t="str">
            <v>江阴</v>
          </cell>
          <cell r="C2315" t="str">
            <v>01010403050104</v>
          </cell>
          <cell r="D2315" t="str">
            <v>业务员</v>
          </cell>
        </row>
        <row r="2316">
          <cell r="A2316" t="str">
            <v>徐彩娟</v>
          </cell>
          <cell r="B2316" t="str">
            <v>江阴</v>
          </cell>
          <cell r="C2316" t="str">
            <v>01010403050105</v>
          </cell>
          <cell r="D2316" t="str">
            <v>业务员</v>
          </cell>
        </row>
        <row r="2317">
          <cell r="A2317" t="str">
            <v>陈忠英</v>
          </cell>
          <cell r="B2317" t="str">
            <v>江阴</v>
          </cell>
          <cell r="C2317" t="str">
            <v>01010403050106</v>
          </cell>
          <cell r="D2317" t="str">
            <v>业务员</v>
          </cell>
        </row>
        <row r="2318">
          <cell r="A2318" t="str">
            <v>张霞</v>
          </cell>
          <cell r="B2318" t="str">
            <v>江阴</v>
          </cell>
          <cell r="C2318" t="str">
            <v>01010403050107</v>
          </cell>
          <cell r="D2318" t="str">
            <v>业务员</v>
          </cell>
        </row>
        <row r="2319">
          <cell r="A2319" t="str">
            <v>舒春英</v>
          </cell>
          <cell r="B2319" t="str">
            <v>江阴</v>
          </cell>
          <cell r="C2319" t="str">
            <v>01010102</v>
          </cell>
          <cell r="D2319" t="str">
            <v>业务员</v>
          </cell>
        </row>
        <row r="2320">
          <cell r="A2320" t="str">
            <v>汤丽冬</v>
          </cell>
          <cell r="B2320" t="str">
            <v>江阴</v>
          </cell>
          <cell r="C2320" t="str">
            <v>01010101</v>
          </cell>
          <cell r="D2320" t="str">
            <v>业务员</v>
          </cell>
        </row>
        <row r="2321">
          <cell r="A2321" t="str">
            <v>杨婷</v>
          </cell>
          <cell r="B2321" t="str">
            <v>江阴</v>
          </cell>
          <cell r="C2321" t="str">
            <v>01010103</v>
          </cell>
          <cell r="D2321" t="str">
            <v>业务员</v>
          </cell>
        </row>
        <row r="2322">
          <cell r="A2322" t="str">
            <v>李新</v>
          </cell>
          <cell r="B2322" t="str">
            <v>江阴</v>
          </cell>
          <cell r="C2322" t="str">
            <v>0101010101</v>
          </cell>
          <cell r="D2322" t="str">
            <v>业务员</v>
          </cell>
        </row>
        <row r="2323">
          <cell r="A2323" t="str">
            <v>孔瑞娟</v>
          </cell>
          <cell r="B2323" t="str">
            <v>江阴</v>
          </cell>
          <cell r="C2323" t="str">
            <v>01010201</v>
          </cell>
          <cell r="D2323" t="str">
            <v>业务员</v>
          </cell>
        </row>
        <row r="2324">
          <cell r="A2324" t="str">
            <v>陈庆丽</v>
          </cell>
          <cell r="B2324" t="str">
            <v>江阴</v>
          </cell>
          <cell r="C2324" t="str">
            <v>01010403050302</v>
          </cell>
          <cell r="D2324" t="str">
            <v>业务员</v>
          </cell>
        </row>
        <row r="2325">
          <cell r="A2325" t="str">
            <v>沈桂芳</v>
          </cell>
          <cell r="B2325" t="str">
            <v>江阴</v>
          </cell>
          <cell r="C2325" t="str">
            <v>01010403050303</v>
          </cell>
          <cell r="D2325" t="str">
            <v>业务员</v>
          </cell>
        </row>
        <row r="2326">
          <cell r="A2326" t="str">
            <v>陆丽华</v>
          </cell>
          <cell r="B2326" t="str">
            <v>江阴</v>
          </cell>
          <cell r="C2326" t="str">
            <v>01010403050304</v>
          </cell>
          <cell r="D2326" t="str">
            <v>业务员</v>
          </cell>
        </row>
        <row r="2327">
          <cell r="A2327" t="str">
            <v>张敬超</v>
          </cell>
          <cell r="B2327" t="str">
            <v>江阴</v>
          </cell>
          <cell r="C2327" t="str">
            <v>01010403050301</v>
          </cell>
          <cell r="D2327" t="str">
            <v>业务员</v>
          </cell>
        </row>
        <row r="2328">
          <cell r="A2328" t="str">
            <v>强文倩</v>
          </cell>
          <cell r="B2328" t="str">
            <v>江阴</v>
          </cell>
          <cell r="C2328" t="str">
            <v>0101040305050202</v>
          </cell>
          <cell r="D2328" t="str">
            <v>业务员</v>
          </cell>
        </row>
        <row r="2329">
          <cell r="A2329" t="str">
            <v>吴晶晶</v>
          </cell>
          <cell r="B2329" t="str">
            <v>江阴</v>
          </cell>
          <cell r="C2329" t="str">
            <v>0101040305050204</v>
          </cell>
          <cell r="D2329" t="str">
            <v>业务员</v>
          </cell>
        </row>
        <row r="2330">
          <cell r="A2330" t="str">
            <v>黄玉君</v>
          </cell>
          <cell r="B2330" t="str">
            <v>江阴</v>
          </cell>
          <cell r="C2330" t="str">
            <v>0101040305050203</v>
          </cell>
          <cell r="D2330" t="str">
            <v>业务员</v>
          </cell>
        </row>
        <row r="2331">
          <cell r="A2331" t="str">
            <v>蔡腾飞</v>
          </cell>
          <cell r="B2331" t="str">
            <v>江阴</v>
          </cell>
          <cell r="C2331" t="str">
            <v>0101040305050201</v>
          </cell>
          <cell r="D2331" t="str">
            <v>业务员</v>
          </cell>
        </row>
        <row r="2332">
          <cell r="A2332" t="str">
            <v>张三媛</v>
          </cell>
          <cell r="B2332" t="str">
            <v>江阴</v>
          </cell>
          <cell r="C2332" t="str">
            <v>010121</v>
          </cell>
          <cell r="D2332" t="str">
            <v>业务员</v>
          </cell>
        </row>
        <row r="2333">
          <cell r="A2333" t="str">
            <v>徐菁</v>
          </cell>
          <cell r="B2333" t="str">
            <v>江阴</v>
          </cell>
          <cell r="C2333" t="str">
            <v>010122</v>
          </cell>
          <cell r="D2333" t="str">
            <v>业务员</v>
          </cell>
        </row>
        <row r="2334">
          <cell r="A2334" t="str">
            <v>徐勇2</v>
          </cell>
          <cell r="B2334" t="str">
            <v>江阴</v>
          </cell>
          <cell r="C2334" t="str">
            <v>010123</v>
          </cell>
          <cell r="D2334" t="str">
            <v>业务员</v>
          </cell>
        </row>
        <row r="2335">
          <cell r="A2335" t="str">
            <v>王熔</v>
          </cell>
          <cell r="B2335" t="str">
            <v>江阴</v>
          </cell>
          <cell r="C2335" t="str">
            <v>010124</v>
          </cell>
          <cell r="D2335" t="str">
            <v>业务员</v>
          </cell>
        </row>
        <row r="2336">
          <cell r="A2336" t="str">
            <v>王秋亚</v>
          </cell>
          <cell r="B2336" t="str">
            <v>江阴</v>
          </cell>
          <cell r="C2336" t="str">
            <v>010125</v>
          </cell>
          <cell r="D2336" t="str">
            <v>业务员</v>
          </cell>
        </row>
        <row r="2337">
          <cell r="A2337" t="str">
            <v>杨娟萍</v>
          </cell>
          <cell r="B2337" t="str">
            <v>江阴</v>
          </cell>
          <cell r="C2337" t="str">
            <v>010126</v>
          </cell>
          <cell r="D2337" t="str">
            <v>业务员</v>
          </cell>
        </row>
        <row r="2338">
          <cell r="A2338" t="str">
            <v>王聿</v>
          </cell>
          <cell r="B2338" t="str">
            <v>江阴</v>
          </cell>
          <cell r="C2338" t="str">
            <v>010127</v>
          </cell>
          <cell r="D2338" t="str">
            <v>业务员</v>
          </cell>
        </row>
        <row r="2339">
          <cell r="A2339" t="str">
            <v>黄玉秀</v>
          </cell>
          <cell r="B2339" t="str">
            <v>江阴</v>
          </cell>
          <cell r="C2339" t="str">
            <v>010128</v>
          </cell>
          <cell r="D2339" t="str">
            <v>业务员</v>
          </cell>
        </row>
        <row r="2340">
          <cell r="A2340" t="str">
            <v>吴村莉</v>
          </cell>
          <cell r="B2340" t="str">
            <v>江阴</v>
          </cell>
          <cell r="C2340" t="str">
            <v>010119</v>
          </cell>
          <cell r="D2340" t="str">
            <v>业务员</v>
          </cell>
        </row>
        <row r="2341">
          <cell r="A2341" t="str">
            <v>贡世超</v>
          </cell>
          <cell r="B2341" t="str">
            <v>江阴</v>
          </cell>
          <cell r="C2341" t="str">
            <v>010116</v>
          </cell>
          <cell r="D2341" t="str">
            <v>业务员</v>
          </cell>
        </row>
        <row r="2342">
          <cell r="A2342" t="str">
            <v>赵芳</v>
          </cell>
          <cell r="B2342" t="str">
            <v>江阴</v>
          </cell>
          <cell r="C2342" t="str">
            <v>010112</v>
          </cell>
          <cell r="D2342" t="str">
            <v>业务员</v>
          </cell>
        </row>
        <row r="2343">
          <cell r="A2343" t="str">
            <v>徐静燕</v>
          </cell>
          <cell r="B2343" t="str">
            <v>江阴</v>
          </cell>
          <cell r="C2343" t="str">
            <v>010108</v>
          </cell>
          <cell r="D2343" t="str">
            <v>业务员</v>
          </cell>
        </row>
        <row r="2344">
          <cell r="A2344" t="str">
            <v>庞良芬</v>
          </cell>
          <cell r="B2344" t="str">
            <v>江阴</v>
          </cell>
          <cell r="C2344" t="str">
            <v>010109</v>
          </cell>
          <cell r="D2344" t="str">
            <v>业务员</v>
          </cell>
        </row>
        <row r="2345">
          <cell r="A2345" t="str">
            <v>张伟炜（无续佣）</v>
          </cell>
          <cell r="B2345" t="str">
            <v>江阴</v>
          </cell>
          <cell r="C2345" t="str">
            <v>010115</v>
          </cell>
          <cell r="D2345" t="str">
            <v>业务员</v>
          </cell>
        </row>
        <row r="2346">
          <cell r="A2346" t="str">
            <v>沈晋芳</v>
          </cell>
          <cell r="B2346" t="str">
            <v>江阴</v>
          </cell>
          <cell r="C2346" t="str">
            <v>010110</v>
          </cell>
          <cell r="D2346" t="str">
            <v>业务员</v>
          </cell>
        </row>
        <row r="2347">
          <cell r="A2347" t="str">
            <v>周珠妹</v>
          </cell>
          <cell r="B2347" t="str">
            <v>江阴</v>
          </cell>
          <cell r="C2347" t="str">
            <v>010102</v>
          </cell>
          <cell r="D2347" t="str">
            <v>业务员</v>
          </cell>
        </row>
        <row r="2348">
          <cell r="A2348" t="str">
            <v>徐蕴</v>
          </cell>
          <cell r="B2348" t="str">
            <v>江阴</v>
          </cell>
          <cell r="C2348" t="str">
            <v>010103</v>
          </cell>
          <cell r="D2348" t="str">
            <v>业务员</v>
          </cell>
        </row>
        <row r="2349">
          <cell r="A2349" t="str">
            <v>汤静秀</v>
          </cell>
          <cell r="B2349" t="str">
            <v>江阴</v>
          </cell>
          <cell r="C2349" t="str">
            <v>010101</v>
          </cell>
          <cell r="D2349" t="str">
            <v>业务员</v>
          </cell>
        </row>
        <row r="2350">
          <cell r="A2350" t="str">
            <v>费锡娟</v>
          </cell>
          <cell r="B2350" t="str">
            <v>江阴</v>
          </cell>
          <cell r="C2350" t="str">
            <v>010111</v>
          </cell>
          <cell r="D2350" t="str">
            <v>业务员</v>
          </cell>
        </row>
        <row r="2351">
          <cell r="A2351" t="str">
            <v>张敏1</v>
          </cell>
          <cell r="B2351" t="str">
            <v>江阴</v>
          </cell>
          <cell r="C2351" t="str">
            <v>010114</v>
          </cell>
          <cell r="D2351" t="str">
            <v>业务员</v>
          </cell>
        </row>
        <row r="2352">
          <cell r="A2352" t="str">
            <v>朱玉华（无续佣）</v>
          </cell>
          <cell r="B2352" t="str">
            <v>江阴</v>
          </cell>
          <cell r="C2352" t="str">
            <v>010118</v>
          </cell>
          <cell r="D2352" t="str">
            <v>业务员</v>
          </cell>
        </row>
        <row r="2353">
          <cell r="A2353" t="str">
            <v>韩菊秀</v>
          </cell>
          <cell r="B2353" t="str">
            <v>江阴</v>
          </cell>
          <cell r="C2353" t="str">
            <v>010104</v>
          </cell>
          <cell r="D2353" t="str">
            <v>业务员</v>
          </cell>
        </row>
        <row r="2354">
          <cell r="A2354" t="str">
            <v>费秀凤</v>
          </cell>
          <cell r="B2354" t="str">
            <v>江阴</v>
          </cell>
          <cell r="C2354" t="str">
            <v>010105</v>
          </cell>
          <cell r="D2354" t="str">
            <v>业务员</v>
          </cell>
        </row>
        <row r="2355">
          <cell r="A2355" t="str">
            <v>华加兴</v>
          </cell>
          <cell r="B2355" t="str">
            <v>江阴</v>
          </cell>
          <cell r="C2355" t="str">
            <v>010106</v>
          </cell>
          <cell r="D2355" t="str">
            <v>业务员</v>
          </cell>
        </row>
        <row r="2356">
          <cell r="A2356" t="str">
            <v>徐德龙</v>
          </cell>
          <cell r="B2356" t="str">
            <v>江阴</v>
          </cell>
          <cell r="C2356" t="str">
            <v>010107</v>
          </cell>
          <cell r="D2356" t="str">
            <v>业务员</v>
          </cell>
        </row>
        <row r="2357">
          <cell r="A2357" t="str">
            <v>马惠蓉</v>
          </cell>
          <cell r="B2357" t="str">
            <v>江阴</v>
          </cell>
          <cell r="C2357" t="str">
            <v>010120</v>
          </cell>
          <cell r="D2357" t="str">
            <v>业务员</v>
          </cell>
        </row>
        <row r="2358">
          <cell r="A2358" t="str">
            <v>缪春娟</v>
          </cell>
          <cell r="B2358" t="str">
            <v>江阴</v>
          </cell>
          <cell r="C2358" t="str">
            <v>01010403050201</v>
          </cell>
          <cell r="D2358" t="str">
            <v>业务员</v>
          </cell>
        </row>
        <row r="2359">
          <cell r="A2359" t="str">
            <v>蒋建军（无续佣）</v>
          </cell>
          <cell r="B2359" t="str">
            <v>江阴</v>
          </cell>
          <cell r="C2359" t="str">
            <v>01010403050202</v>
          </cell>
          <cell r="D2359" t="str">
            <v>业务员</v>
          </cell>
        </row>
        <row r="2360">
          <cell r="A2360" t="str">
            <v>李晓莉</v>
          </cell>
          <cell r="B2360" t="str">
            <v>江阴</v>
          </cell>
          <cell r="C2360" t="str">
            <v>0101040311</v>
          </cell>
          <cell r="D2360" t="str">
            <v>业务员</v>
          </cell>
        </row>
        <row r="2361">
          <cell r="A2361" t="str">
            <v>景汉平</v>
          </cell>
          <cell r="B2361" t="str">
            <v>江阴</v>
          </cell>
          <cell r="C2361" t="str">
            <v>0101040307</v>
          </cell>
          <cell r="D2361" t="str">
            <v>业务员</v>
          </cell>
        </row>
        <row r="2362">
          <cell r="A2362" t="str">
            <v>任岳珍</v>
          </cell>
          <cell r="B2362" t="str">
            <v>江阴</v>
          </cell>
          <cell r="C2362" t="str">
            <v>0101040304</v>
          </cell>
          <cell r="D2362" t="str">
            <v>业务员</v>
          </cell>
        </row>
        <row r="2363">
          <cell r="A2363" t="str">
            <v>李淑英</v>
          </cell>
          <cell r="B2363" t="str">
            <v>江阴</v>
          </cell>
          <cell r="C2363" t="str">
            <v>0101040305</v>
          </cell>
          <cell r="D2363" t="str">
            <v>业务员</v>
          </cell>
        </row>
        <row r="2364">
          <cell r="A2364" t="str">
            <v>俞亚红</v>
          </cell>
          <cell r="B2364" t="str">
            <v>江阴</v>
          </cell>
          <cell r="C2364" t="str">
            <v>0101040303</v>
          </cell>
          <cell r="D2364" t="str">
            <v>业务员</v>
          </cell>
        </row>
        <row r="2365">
          <cell r="A2365" t="str">
            <v>蒋海燕</v>
          </cell>
          <cell r="B2365" t="str">
            <v>江阴</v>
          </cell>
          <cell r="C2365" t="str">
            <v>0101040306</v>
          </cell>
          <cell r="D2365" t="str">
            <v>业务员</v>
          </cell>
        </row>
        <row r="2366">
          <cell r="A2366" t="str">
            <v>董琳</v>
          </cell>
          <cell r="B2366" t="str">
            <v>江阴</v>
          </cell>
          <cell r="C2366" t="str">
            <v>0101040302</v>
          </cell>
          <cell r="D2366" t="str">
            <v>业务员</v>
          </cell>
        </row>
        <row r="2367">
          <cell r="A2367" t="str">
            <v>吴帅</v>
          </cell>
          <cell r="B2367" t="str">
            <v>江阴</v>
          </cell>
          <cell r="C2367" t="str">
            <v>0101040301</v>
          </cell>
          <cell r="D2367" t="str">
            <v>业务员</v>
          </cell>
        </row>
        <row r="2368">
          <cell r="A2368" t="str">
            <v>沈建娣</v>
          </cell>
          <cell r="B2368" t="str">
            <v>江阴</v>
          </cell>
          <cell r="C2368" t="str">
            <v>0101040309</v>
          </cell>
          <cell r="D2368" t="str">
            <v>业务员</v>
          </cell>
        </row>
        <row r="2369">
          <cell r="A2369" t="str">
            <v>黄林凤</v>
          </cell>
          <cell r="B2369" t="str">
            <v>江阴</v>
          </cell>
          <cell r="C2369" t="str">
            <v>0101040308</v>
          </cell>
          <cell r="D2369" t="str">
            <v>业务员</v>
          </cell>
        </row>
        <row r="2370">
          <cell r="A2370" t="str">
            <v>李亚芬</v>
          </cell>
          <cell r="B2370" t="str">
            <v>江阴</v>
          </cell>
          <cell r="C2370" t="str">
            <v>0101040312</v>
          </cell>
          <cell r="D2370" t="str">
            <v>业务员</v>
          </cell>
        </row>
        <row r="2371">
          <cell r="A2371" t="str">
            <v>刘志华</v>
          </cell>
          <cell r="B2371" t="str">
            <v>江阴</v>
          </cell>
          <cell r="C2371" t="str">
            <v>0101040313</v>
          </cell>
          <cell r="D2371" t="str">
            <v>业务员</v>
          </cell>
        </row>
        <row r="2372">
          <cell r="A2372" t="str">
            <v>吴国章</v>
          </cell>
          <cell r="B2372" t="str">
            <v>江阴</v>
          </cell>
          <cell r="C2372" t="str">
            <v>0101040310</v>
          </cell>
          <cell r="D2372" t="str">
            <v>业务员</v>
          </cell>
        </row>
        <row r="2373">
          <cell r="A2373" t="str">
            <v>邓敏秀</v>
          </cell>
          <cell r="B2373" t="str">
            <v>江阴</v>
          </cell>
          <cell r="C2373" t="str">
            <v>0101020101</v>
          </cell>
          <cell r="D2373" t="str">
            <v>业务员</v>
          </cell>
        </row>
        <row r="2374">
          <cell r="A2374" t="str">
            <v>张蓓</v>
          </cell>
          <cell r="B2374" t="str">
            <v>江阴</v>
          </cell>
          <cell r="C2374" t="str">
            <v>01010402</v>
          </cell>
          <cell r="D2374" t="str">
            <v>业务员</v>
          </cell>
        </row>
        <row r="2375">
          <cell r="A2375" t="str">
            <v>赵霄</v>
          </cell>
          <cell r="B2375" t="str">
            <v>江阴</v>
          </cell>
          <cell r="C2375" t="str">
            <v>01010404</v>
          </cell>
          <cell r="D2375" t="str">
            <v>业务员</v>
          </cell>
        </row>
        <row r="2376">
          <cell r="A2376" t="str">
            <v>陈卫英</v>
          </cell>
          <cell r="B2376" t="str">
            <v>江阴</v>
          </cell>
          <cell r="C2376" t="str">
            <v>01010403</v>
          </cell>
          <cell r="D2376" t="str">
            <v>业务员</v>
          </cell>
        </row>
        <row r="2377">
          <cell r="A2377" t="str">
            <v>韩萍萍</v>
          </cell>
          <cell r="B2377" t="str">
            <v>江阴</v>
          </cell>
          <cell r="C2377" t="str">
            <v>01010401</v>
          </cell>
          <cell r="D2377" t="str">
            <v>业务员</v>
          </cell>
        </row>
        <row r="2378">
          <cell r="A2378" t="str">
            <v>徐怡丽</v>
          </cell>
          <cell r="B2378" t="str">
            <v>江阴</v>
          </cell>
          <cell r="C2378" t="str">
            <v>01010405</v>
          </cell>
          <cell r="D2378" t="str">
            <v>业务员</v>
          </cell>
        </row>
        <row r="2379">
          <cell r="A2379" t="str">
            <v>沈丹</v>
          </cell>
          <cell r="B2379" t="str">
            <v>江阴</v>
          </cell>
          <cell r="C2379" t="str">
            <v>01010406</v>
          </cell>
          <cell r="D2379" t="str">
            <v>业务员</v>
          </cell>
        </row>
        <row r="2380">
          <cell r="A2380" t="str">
            <v>徐玉兰</v>
          </cell>
          <cell r="B2380" t="str">
            <v>江阴</v>
          </cell>
          <cell r="C2380" t="str">
            <v>01010407</v>
          </cell>
          <cell r="D2380" t="str">
            <v>业务员</v>
          </cell>
        </row>
        <row r="2381">
          <cell r="A2381" t="str">
            <v>孔荣平</v>
          </cell>
          <cell r="B2381" t="str">
            <v>江阴</v>
          </cell>
          <cell r="C2381" t="str">
            <v>01011101</v>
          </cell>
          <cell r="D2381" t="str">
            <v>业务员</v>
          </cell>
        </row>
        <row r="2382">
          <cell r="A2382" t="str">
            <v>颜润娟</v>
          </cell>
          <cell r="B2382" t="str">
            <v>江阴</v>
          </cell>
          <cell r="C2382" t="str">
            <v>01011104</v>
          </cell>
          <cell r="D2382" t="str">
            <v>业务员</v>
          </cell>
        </row>
        <row r="2383">
          <cell r="A2383" t="str">
            <v>孔磊豪</v>
          </cell>
          <cell r="B2383" t="str">
            <v>江阴</v>
          </cell>
          <cell r="C2383" t="str">
            <v>01011102</v>
          </cell>
          <cell r="D2383" t="str">
            <v>业务员</v>
          </cell>
        </row>
        <row r="2384">
          <cell r="A2384" t="str">
            <v>金仁清</v>
          </cell>
          <cell r="B2384" t="str">
            <v>江阴</v>
          </cell>
          <cell r="C2384" t="str">
            <v>01011105</v>
          </cell>
          <cell r="D2384" t="str">
            <v>业务员</v>
          </cell>
        </row>
        <row r="2385">
          <cell r="A2385" t="str">
            <v>吴本兴</v>
          </cell>
          <cell r="B2385" t="str">
            <v>江阴</v>
          </cell>
          <cell r="C2385" t="str">
            <v>01011901</v>
          </cell>
          <cell r="D2385" t="str">
            <v>业务员</v>
          </cell>
        </row>
        <row r="2386">
          <cell r="A2386" t="str">
            <v>王光瑞</v>
          </cell>
          <cell r="B2386" t="str">
            <v>江阴</v>
          </cell>
          <cell r="C2386" t="str">
            <v>010104030505010601</v>
          </cell>
          <cell r="D2386" t="str">
            <v>业务员</v>
          </cell>
        </row>
        <row r="2387">
          <cell r="A2387" t="str">
            <v>姚华芳</v>
          </cell>
          <cell r="B2387" t="str">
            <v>江阴</v>
          </cell>
          <cell r="C2387" t="str">
            <v>010104030505010101</v>
          </cell>
          <cell r="D2387" t="str">
            <v>业务员</v>
          </cell>
        </row>
        <row r="2388">
          <cell r="A2388" t="str">
            <v>刘红霞</v>
          </cell>
          <cell r="B2388" t="str">
            <v>江阴</v>
          </cell>
          <cell r="C2388" t="str">
            <v>010104030505010102</v>
          </cell>
          <cell r="D2388" t="str">
            <v>业务员</v>
          </cell>
        </row>
        <row r="2389">
          <cell r="A2389" t="str">
            <v>陶凤娟</v>
          </cell>
          <cell r="B2389" t="str">
            <v>江阴</v>
          </cell>
          <cell r="C2389" t="str">
            <v>01011601</v>
          </cell>
          <cell r="D2389" t="str">
            <v>业务员</v>
          </cell>
        </row>
        <row r="2390">
          <cell r="A2390" t="str">
            <v>沈丽晴</v>
          </cell>
          <cell r="B2390" t="str">
            <v>江阴</v>
          </cell>
          <cell r="C2390" t="str">
            <v>01011603</v>
          </cell>
          <cell r="D2390" t="str">
            <v>业务员</v>
          </cell>
        </row>
        <row r="2391">
          <cell r="A2391" t="str">
            <v>缪丹红</v>
          </cell>
          <cell r="B2391" t="str">
            <v>江阴</v>
          </cell>
          <cell r="C2391" t="str">
            <v>01011602</v>
          </cell>
          <cell r="D2391" t="str">
            <v>业务员</v>
          </cell>
        </row>
        <row r="2392">
          <cell r="A2392" t="str">
            <v>蔡玲</v>
          </cell>
          <cell r="B2392" t="str">
            <v>江阴</v>
          </cell>
          <cell r="C2392" t="str">
            <v>0101040305050105</v>
          </cell>
          <cell r="D2392" t="str">
            <v>业务员</v>
          </cell>
        </row>
        <row r="2393">
          <cell r="A2393" t="str">
            <v>吴长霞</v>
          </cell>
          <cell r="B2393" t="str">
            <v>江阴</v>
          </cell>
          <cell r="C2393" t="str">
            <v>0101040305050101</v>
          </cell>
          <cell r="D2393" t="str">
            <v>业务员</v>
          </cell>
        </row>
        <row r="2394">
          <cell r="A2394" t="str">
            <v>章坚</v>
          </cell>
          <cell r="B2394" t="str">
            <v>江阴</v>
          </cell>
          <cell r="C2394" t="str">
            <v>0101040305050103</v>
          </cell>
          <cell r="D2394" t="str">
            <v>业务员</v>
          </cell>
        </row>
        <row r="2395">
          <cell r="A2395" t="str">
            <v>於小龙</v>
          </cell>
          <cell r="B2395" t="str">
            <v>江阴</v>
          </cell>
          <cell r="C2395" t="str">
            <v>0101040305050104</v>
          </cell>
          <cell r="D2395" t="str">
            <v>业务员</v>
          </cell>
        </row>
        <row r="2396">
          <cell r="A2396" t="str">
            <v>皇甫素红</v>
          </cell>
          <cell r="B2396" t="str">
            <v>江阴</v>
          </cell>
          <cell r="C2396" t="str">
            <v>0101040305050102</v>
          </cell>
          <cell r="D2396" t="str">
            <v>业务员</v>
          </cell>
        </row>
        <row r="2397">
          <cell r="A2397" t="str">
            <v>祝君</v>
          </cell>
          <cell r="B2397" t="str">
            <v>江阴</v>
          </cell>
          <cell r="C2397" t="str">
            <v>0101040305050106</v>
          </cell>
          <cell r="D2397" t="str">
            <v>业务员</v>
          </cell>
        </row>
        <row r="2398">
          <cell r="A2398" t="str">
            <v>张国范</v>
          </cell>
          <cell r="B2398" t="str">
            <v>江阴</v>
          </cell>
          <cell r="C2398" t="str">
            <v>01011402</v>
          </cell>
          <cell r="D2398" t="str">
            <v>业务员</v>
          </cell>
        </row>
        <row r="2399">
          <cell r="A2399" t="str">
            <v>倪红梅</v>
          </cell>
          <cell r="B2399" t="str">
            <v>江阴</v>
          </cell>
          <cell r="C2399" t="str">
            <v>01011401</v>
          </cell>
          <cell r="D2399" t="str">
            <v>业务员</v>
          </cell>
        </row>
        <row r="2400">
          <cell r="A2400" t="str">
            <v>杨桂芬</v>
          </cell>
          <cell r="B2400" t="str">
            <v>江阴</v>
          </cell>
          <cell r="C2400" t="str">
            <v>01011403</v>
          </cell>
          <cell r="D2400" t="str">
            <v>业务员</v>
          </cell>
        </row>
        <row r="2401">
          <cell r="A2401" t="str">
            <v>姚东良</v>
          </cell>
          <cell r="B2401" t="str">
            <v>江阴</v>
          </cell>
          <cell r="C2401" t="str">
            <v>01011404</v>
          </cell>
          <cell r="D2401" t="str">
            <v>业务员</v>
          </cell>
        </row>
        <row r="2402">
          <cell r="A2402" t="str">
            <v>王建宝</v>
          </cell>
          <cell r="B2402" t="str">
            <v>江阴</v>
          </cell>
          <cell r="C2402" t="str">
            <v>01010601</v>
          </cell>
          <cell r="D2402" t="str">
            <v>业务员</v>
          </cell>
        </row>
        <row r="2403">
          <cell r="A2403" t="str">
            <v>华菊</v>
          </cell>
          <cell r="B2403" t="str">
            <v>江阴</v>
          </cell>
          <cell r="C2403" t="str">
            <v>01010602</v>
          </cell>
          <cell r="D2403" t="str">
            <v>业务员</v>
          </cell>
        </row>
        <row r="2404">
          <cell r="A2404" t="str">
            <v>徐芬1</v>
          </cell>
          <cell r="B2404" t="str">
            <v>江阴</v>
          </cell>
          <cell r="C2404" t="str">
            <v>010104030401</v>
          </cell>
          <cell r="D2404" t="str">
            <v>业务员</v>
          </cell>
        </row>
        <row r="2405">
          <cell r="A2405" t="str">
            <v>岳娟</v>
          </cell>
          <cell r="B2405" t="str">
            <v>江阴</v>
          </cell>
          <cell r="C2405" t="str">
            <v>010104030506</v>
          </cell>
          <cell r="D2405" t="str">
            <v>业务员</v>
          </cell>
        </row>
        <row r="2406">
          <cell r="A2406" t="str">
            <v>赵敏（无续佣）</v>
          </cell>
          <cell r="B2406" t="str">
            <v>江阴</v>
          </cell>
          <cell r="C2406" t="str">
            <v>010104030501</v>
          </cell>
          <cell r="D2406" t="str">
            <v>业务员</v>
          </cell>
        </row>
        <row r="2407">
          <cell r="A2407" t="str">
            <v>吴敏敏</v>
          </cell>
          <cell r="B2407" t="str">
            <v>江阴</v>
          </cell>
          <cell r="C2407" t="str">
            <v>010104030502</v>
          </cell>
          <cell r="D2407" t="str">
            <v>业务员</v>
          </cell>
        </row>
        <row r="2408">
          <cell r="A2408" t="str">
            <v>居祥荣</v>
          </cell>
          <cell r="B2408" t="str">
            <v>江阴</v>
          </cell>
          <cell r="C2408" t="str">
            <v>010104030503</v>
          </cell>
          <cell r="D2408" t="str">
            <v>业务员</v>
          </cell>
        </row>
        <row r="2409">
          <cell r="A2409" t="str">
            <v>谭凤金（无续佣）</v>
          </cell>
          <cell r="B2409" t="str">
            <v>江阴</v>
          </cell>
          <cell r="C2409" t="str">
            <v>010104030504</v>
          </cell>
          <cell r="D2409" t="str">
            <v>业务员</v>
          </cell>
        </row>
        <row r="2410">
          <cell r="A2410" t="str">
            <v>陈寒珍</v>
          </cell>
          <cell r="B2410" t="str">
            <v>江阴</v>
          </cell>
          <cell r="C2410" t="str">
            <v>010104030505</v>
          </cell>
          <cell r="D2410" t="str">
            <v>业务员</v>
          </cell>
        </row>
        <row r="2411">
          <cell r="A2411" t="str">
            <v>汤程磊</v>
          </cell>
          <cell r="B2411" t="str">
            <v>江阴</v>
          </cell>
          <cell r="C2411" t="str">
            <v>01010403050502</v>
          </cell>
          <cell r="D2411" t="str">
            <v>业务员</v>
          </cell>
        </row>
        <row r="2412">
          <cell r="A2412" t="str">
            <v>汤桂芸</v>
          </cell>
          <cell r="B2412" t="str">
            <v>江阴</v>
          </cell>
          <cell r="C2412" t="str">
            <v>01010403050503</v>
          </cell>
          <cell r="D2412" t="str">
            <v>业务员</v>
          </cell>
        </row>
        <row r="2413">
          <cell r="A2413" t="str">
            <v>章庆阳</v>
          </cell>
          <cell r="B2413" t="str">
            <v>江阴</v>
          </cell>
          <cell r="C2413" t="str">
            <v>01010403050501</v>
          </cell>
          <cell r="D2413" t="str">
            <v>业务员</v>
          </cell>
        </row>
        <row r="2414">
          <cell r="A2414" t="str">
            <v>彭超</v>
          </cell>
          <cell r="B2414" t="str">
            <v>江阴</v>
          </cell>
          <cell r="C2414" t="str">
            <v>01010403050504</v>
          </cell>
          <cell r="D2414" t="str">
            <v>业务员</v>
          </cell>
        </row>
        <row r="2415">
          <cell r="A2415" t="str">
            <v>胡丹</v>
          </cell>
          <cell r="B2415" t="str">
            <v>江阴</v>
          </cell>
          <cell r="C2415" t="str">
            <v>01010403050505</v>
          </cell>
          <cell r="D2415" t="str">
            <v>业务员</v>
          </cell>
        </row>
        <row r="2416">
          <cell r="A2416" t="str">
            <v>庄宇敏</v>
          </cell>
          <cell r="B2416" t="str">
            <v>江阴</v>
          </cell>
          <cell r="C2416" t="str">
            <v>0101040305010701</v>
          </cell>
          <cell r="D2416" t="str">
            <v>业务员</v>
          </cell>
        </row>
        <row r="2417">
          <cell r="A2417" t="str">
            <v>朱益君</v>
          </cell>
          <cell r="B2417" t="str">
            <v>江阴</v>
          </cell>
          <cell r="C2417" t="str">
            <v>0101040305010702</v>
          </cell>
          <cell r="D2417" t="str">
            <v>业务员</v>
          </cell>
        </row>
        <row r="2418">
          <cell r="A2418" t="str">
            <v>黄丽亚</v>
          </cell>
          <cell r="B2418" t="str">
            <v>江阴</v>
          </cell>
          <cell r="C2418" t="str">
            <v>0101040305010703</v>
          </cell>
          <cell r="D2418" t="str">
            <v>业务员</v>
          </cell>
        </row>
        <row r="2419">
          <cell r="A2419" t="str">
            <v>王飞2</v>
          </cell>
          <cell r="B2419" t="str">
            <v>江阴</v>
          </cell>
          <cell r="C2419" t="str">
            <v>010104031101</v>
          </cell>
          <cell r="D2419" t="str">
            <v>业务员</v>
          </cell>
        </row>
        <row r="2420">
          <cell r="A2420" t="str">
            <v>周敏1</v>
          </cell>
          <cell r="B2420" t="str">
            <v>江阴</v>
          </cell>
          <cell r="C2420" t="str">
            <v>010104030501050301</v>
          </cell>
          <cell r="D2420" t="str">
            <v>业务员</v>
          </cell>
        </row>
        <row r="2421">
          <cell r="A2421" t="str">
            <v>程家秀</v>
          </cell>
          <cell r="B2421" t="str">
            <v>江阴</v>
          </cell>
          <cell r="C2421" t="str">
            <v>010104030505010501</v>
          </cell>
          <cell r="D2421" t="str">
            <v>业务员</v>
          </cell>
        </row>
        <row r="2422">
          <cell r="A2422" t="str">
            <v>吴祥娣</v>
          </cell>
          <cell r="B2422" t="str">
            <v>江阴</v>
          </cell>
          <cell r="C2422" t="str">
            <v>0101040305010501</v>
          </cell>
          <cell r="D2422" t="str">
            <v>业务员</v>
          </cell>
        </row>
        <row r="2423">
          <cell r="A2423" t="str">
            <v>吴仕东</v>
          </cell>
          <cell r="B2423" t="str">
            <v>江阴</v>
          </cell>
          <cell r="C2423" t="str">
            <v>0101040305010502</v>
          </cell>
          <cell r="D2423" t="str">
            <v>业务员</v>
          </cell>
        </row>
        <row r="2424">
          <cell r="A2424" t="str">
            <v>刘国华</v>
          </cell>
          <cell r="B2424" t="str">
            <v>江阴</v>
          </cell>
          <cell r="C2424" t="str">
            <v>0101040305010503</v>
          </cell>
          <cell r="D2424" t="str">
            <v>业务员</v>
          </cell>
        </row>
        <row r="2425">
          <cell r="A2425" t="str">
            <v>陈建华</v>
          </cell>
          <cell r="B2425" t="str">
            <v>江阴</v>
          </cell>
          <cell r="C2425" t="str">
            <v>010104030505020202</v>
          </cell>
          <cell r="D2425" t="str">
            <v>业务员</v>
          </cell>
        </row>
        <row r="2426">
          <cell r="A2426" t="str">
            <v>周攀</v>
          </cell>
          <cell r="B2426" t="str">
            <v>江阴</v>
          </cell>
          <cell r="C2426" t="str">
            <v>010104030505020203</v>
          </cell>
          <cell r="D2426" t="str">
            <v>业务员</v>
          </cell>
        </row>
        <row r="2427">
          <cell r="A2427" t="str">
            <v>叶佳</v>
          </cell>
          <cell r="B2427" t="str">
            <v>江阴</v>
          </cell>
          <cell r="C2427" t="str">
            <v>010104030505020201</v>
          </cell>
          <cell r="D2427" t="str">
            <v>业务员</v>
          </cell>
        </row>
        <row r="2428">
          <cell r="A2428" t="str">
            <v>朱建芬2</v>
          </cell>
          <cell r="B2428" t="str">
            <v>江阴</v>
          </cell>
          <cell r="C2428" t="str">
            <v>010104030801</v>
          </cell>
          <cell r="D2428" t="str">
            <v>业务员</v>
          </cell>
        </row>
        <row r="2429">
          <cell r="A2429" t="str">
            <v>夏惠芬</v>
          </cell>
          <cell r="B2429" t="str">
            <v>江阴</v>
          </cell>
          <cell r="C2429" t="str">
            <v>010104030802</v>
          </cell>
          <cell r="D2429" t="str">
            <v>业务员</v>
          </cell>
        </row>
        <row r="2430">
          <cell r="A2430" t="str">
            <v>吴英</v>
          </cell>
          <cell r="B2430" t="str">
            <v>江阴</v>
          </cell>
          <cell r="C2430" t="str">
            <v>0101040305010103</v>
          </cell>
          <cell r="D2430" t="str">
            <v>业务员</v>
          </cell>
        </row>
        <row r="2431">
          <cell r="A2431" t="str">
            <v>林静娟</v>
          </cell>
          <cell r="B2431" t="str">
            <v>江阴</v>
          </cell>
          <cell r="C2431" t="str">
            <v>0101040305010102</v>
          </cell>
          <cell r="D2431" t="str">
            <v>业务员</v>
          </cell>
        </row>
        <row r="2432">
          <cell r="A2432" t="str">
            <v>林丽芬</v>
          </cell>
          <cell r="B2432" t="str">
            <v>江阴</v>
          </cell>
          <cell r="C2432" t="str">
            <v>0101040305010101</v>
          </cell>
          <cell r="D2432" t="str">
            <v>业务员</v>
          </cell>
        </row>
        <row r="2433">
          <cell r="A2433" t="str">
            <v>张海英</v>
          </cell>
          <cell r="B2433" t="str">
            <v>江阴</v>
          </cell>
          <cell r="C2433" t="str">
            <v>010104030501010201</v>
          </cell>
          <cell r="D2433" t="str">
            <v>业务员</v>
          </cell>
        </row>
        <row r="2434">
          <cell r="A2434" t="str">
            <v>薛文华</v>
          </cell>
          <cell r="B2434" t="str">
            <v>江阴</v>
          </cell>
          <cell r="C2434" t="str">
            <v>01030501011001</v>
          </cell>
          <cell r="D2434" t="str">
            <v>业务员</v>
          </cell>
        </row>
        <row r="2435">
          <cell r="A2435" t="str">
            <v>王雪凤</v>
          </cell>
          <cell r="B2435" t="str">
            <v>江阴</v>
          </cell>
          <cell r="C2435" t="str">
            <v>01030501011002</v>
          </cell>
          <cell r="D2435" t="str">
            <v>业务员</v>
          </cell>
        </row>
        <row r="2436">
          <cell r="A2436" t="str">
            <v>周秋华</v>
          </cell>
          <cell r="B2436" t="str">
            <v>江阴</v>
          </cell>
          <cell r="C2436" t="str">
            <v>01030501010501</v>
          </cell>
          <cell r="D2436" t="str">
            <v>业务员</v>
          </cell>
        </row>
        <row r="2437">
          <cell r="A2437" t="str">
            <v>郭津</v>
          </cell>
          <cell r="B2437" t="str">
            <v>江阴</v>
          </cell>
          <cell r="C2437" t="str">
            <v>010305010109</v>
          </cell>
          <cell r="D2437" t="str">
            <v>主管</v>
          </cell>
        </row>
        <row r="2438">
          <cell r="A2438" t="str">
            <v>花秋元</v>
          </cell>
          <cell r="B2438" t="str">
            <v>江阴</v>
          </cell>
          <cell r="C2438" t="str">
            <v>010305010110</v>
          </cell>
          <cell r="D2438" t="str">
            <v>业务员</v>
          </cell>
        </row>
        <row r="2439">
          <cell r="A2439" t="str">
            <v>朱丽婷</v>
          </cell>
          <cell r="B2439" t="str">
            <v>江阴</v>
          </cell>
          <cell r="C2439" t="str">
            <v>010305010115</v>
          </cell>
          <cell r="D2439" t="str">
            <v>业务员</v>
          </cell>
        </row>
        <row r="2440">
          <cell r="A2440" t="str">
            <v>顾裕敏</v>
          </cell>
          <cell r="B2440" t="str">
            <v>江阴</v>
          </cell>
          <cell r="C2440" t="str">
            <v>010305010116</v>
          </cell>
          <cell r="D2440" t="str">
            <v>业务员</v>
          </cell>
        </row>
        <row r="2441">
          <cell r="A2441" t="str">
            <v>顾杏英</v>
          </cell>
          <cell r="B2441" t="str">
            <v>江阴</v>
          </cell>
          <cell r="C2441" t="str">
            <v>010305010118</v>
          </cell>
          <cell r="D2441" t="str">
            <v>业务员</v>
          </cell>
        </row>
        <row r="2442">
          <cell r="A2442" t="str">
            <v>徐凤玲</v>
          </cell>
          <cell r="B2442" t="str">
            <v>江阴</v>
          </cell>
          <cell r="C2442" t="str">
            <v>010305010117</v>
          </cell>
          <cell r="D2442" t="str">
            <v>业务员</v>
          </cell>
        </row>
        <row r="2443">
          <cell r="A2443" t="str">
            <v>朱建</v>
          </cell>
          <cell r="B2443" t="str">
            <v>江阴</v>
          </cell>
          <cell r="C2443" t="str">
            <v>010305010119</v>
          </cell>
          <cell r="D2443" t="str">
            <v>业务员</v>
          </cell>
        </row>
        <row r="2444">
          <cell r="A2444" t="str">
            <v>薛玲莉</v>
          </cell>
          <cell r="B2444" t="str">
            <v>江阴</v>
          </cell>
          <cell r="C2444" t="str">
            <v>010305010107</v>
          </cell>
          <cell r="D2444" t="str">
            <v>业务员</v>
          </cell>
        </row>
        <row r="2445">
          <cell r="A2445" t="str">
            <v>谢建娟</v>
          </cell>
          <cell r="B2445" t="str">
            <v>江阴</v>
          </cell>
          <cell r="C2445" t="str">
            <v>010305010108</v>
          </cell>
          <cell r="D2445" t="str">
            <v>业务员</v>
          </cell>
        </row>
        <row r="2446">
          <cell r="A2446" t="str">
            <v>高秀芬</v>
          </cell>
          <cell r="B2446" t="str">
            <v>江阴</v>
          </cell>
          <cell r="C2446" t="str">
            <v>010305010101</v>
          </cell>
          <cell r="D2446" t="str">
            <v>业务员</v>
          </cell>
        </row>
        <row r="2447">
          <cell r="A2447" t="str">
            <v>沈华琴（无续佣）</v>
          </cell>
          <cell r="B2447" t="str">
            <v>江阴</v>
          </cell>
          <cell r="C2447" t="str">
            <v>010305010102</v>
          </cell>
          <cell r="D2447" t="str">
            <v>业务员</v>
          </cell>
        </row>
        <row r="2448">
          <cell r="A2448" t="str">
            <v>姜雄杰</v>
          </cell>
          <cell r="B2448" t="str">
            <v>江阴</v>
          </cell>
          <cell r="C2448" t="str">
            <v>010305010111</v>
          </cell>
          <cell r="D2448" t="str">
            <v>主管</v>
          </cell>
        </row>
        <row r="2449">
          <cell r="A2449" t="str">
            <v>钱华夫</v>
          </cell>
          <cell r="B2449" t="str">
            <v>江阴</v>
          </cell>
          <cell r="C2449" t="str">
            <v>010305010104</v>
          </cell>
          <cell r="D2449" t="str">
            <v>业务员</v>
          </cell>
        </row>
        <row r="2450">
          <cell r="A2450" t="str">
            <v>高萍</v>
          </cell>
          <cell r="B2450" t="str">
            <v>江阴</v>
          </cell>
          <cell r="C2450" t="str">
            <v>010305010105</v>
          </cell>
          <cell r="D2450" t="str">
            <v>业务员</v>
          </cell>
        </row>
        <row r="2451">
          <cell r="A2451" t="str">
            <v>蒋美华</v>
          </cell>
          <cell r="B2451" t="str">
            <v>江阴</v>
          </cell>
          <cell r="C2451" t="str">
            <v>010305010106</v>
          </cell>
          <cell r="D2451" t="str">
            <v>业务员</v>
          </cell>
        </row>
        <row r="2452">
          <cell r="A2452" t="str">
            <v>沈亚娟</v>
          </cell>
          <cell r="B2452" t="str">
            <v>江阴</v>
          </cell>
          <cell r="C2452" t="str">
            <v>010305010103</v>
          </cell>
          <cell r="D2452" t="str">
            <v>主管</v>
          </cell>
        </row>
        <row r="2453">
          <cell r="A2453" t="str">
            <v>冯黛英</v>
          </cell>
          <cell r="B2453" t="str">
            <v>江阴</v>
          </cell>
          <cell r="C2453" t="str">
            <v>010305010112</v>
          </cell>
          <cell r="D2453" t="str">
            <v>业务员</v>
          </cell>
        </row>
        <row r="2454">
          <cell r="A2454" t="str">
            <v>周群4</v>
          </cell>
          <cell r="B2454" t="str">
            <v>江阴</v>
          </cell>
          <cell r="C2454" t="str">
            <v>010305010113</v>
          </cell>
          <cell r="D2454" t="str">
            <v>业务员</v>
          </cell>
        </row>
        <row r="2455">
          <cell r="A2455" t="str">
            <v>许玉兴</v>
          </cell>
          <cell r="B2455" t="str">
            <v>江阴</v>
          </cell>
          <cell r="C2455" t="str">
            <v>010305010114</v>
          </cell>
          <cell r="D2455" t="str">
            <v>业务员</v>
          </cell>
        </row>
        <row r="2456">
          <cell r="A2456" t="str">
            <v>许营营</v>
          </cell>
          <cell r="B2456" t="str">
            <v>江阴</v>
          </cell>
          <cell r="C2456" t="str">
            <v>010305010120</v>
          </cell>
          <cell r="D2456" t="str">
            <v>业务员</v>
          </cell>
        </row>
        <row r="2457">
          <cell r="A2457" t="str">
            <v>曹徐芬</v>
          </cell>
          <cell r="B2457" t="str">
            <v>江阴</v>
          </cell>
          <cell r="C2457" t="str">
            <v>0308</v>
          </cell>
          <cell r="D2457" t="str">
            <v>主管</v>
          </cell>
        </row>
        <row r="2458">
          <cell r="A2458" t="str">
            <v>徐惠</v>
          </cell>
          <cell r="B2458" t="str">
            <v>江阴</v>
          </cell>
          <cell r="C2458" t="str">
            <v>030801</v>
          </cell>
          <cell r="D2458" t="str">
            <v>业务员</v>
          </cell>
        </row>
        <row r="2459">
          <cell r="A2459" t="str">
            <v>顾国英</v>
          </cell>
          <cell r="B2459" t="str">
            <v>江阴</v>
          </cell>
          <cell r="C2459" t="str">
            <v>030802</v>
          </cell>
          <cell r="D2459" t="str">
            <v>业务员</v>
          </cell>
        </row>
        <row r="2460">
          <cell r="A2460" t="str">
            <v>沈卢芳（无续佣）</v>
          </cell>
          <cell r="B2460" t="str">
            <v>江阴</v>
          </cell>
          <cell r="C2460" t="str">
            <v>030803</v>
          </cell>
          <cell r="D2460" t="str">
            <v>业务员</v>
          </cell>
        </row>
        <row r="2461">
          <cell r="A2461" t="str">
            <v>张劲松（无续佣）</v>
          </cell>
          <cell r="B2461" t="str">
            <v>江阴</v>
          </cell>
          <cell r="C2461" t="str">
            <v>030804</v>
          </cell>
          <cell r="D2461" t="str">
            <v>业务员</v>
          </cell>
        </row>
        <row r="2462">
          <cell r="A2462" t="str">
            <v>吴志强（无续佣）</v>
          </cell>
          <cell r="B2462" t="str">
            <v>江阴</v>
          </cell>
          <cell r="C2462" t="str">
            <v>030806</v>
          </cell>
          <cell r="D2462" t="str">
            <v>业务员</v>
          </cell>
        </row>
        <row r="2463">
          <cell r="A2463" t="str">
            <v>葛新华</v>
          </cell>
          <cell r="B2463" t="str">
            <v>江阴</v>
          </cell>
          <cell r="C2463" t="str">
            <v>030805</v>
          </cell>
          <cell r="D2463" t="str">
            <v>业务员</v>
          </cell>
        </row>
        <row r="2464">
          <cell r="A2464" t="str">
            <v>汤小妹（无续佣）</v>
          </cell>
          <cell r="B2464" t="str">
            <v>江阴</v>
          </cell>
          <cell r="C2464" t="str">
            <v>030807</v>
          </cell>
          <cell r="D2464" t="str">
            <v>业务员</v>
          </cell>
        </row>
        <row r="2465">
          <cell r="A2465" t="str">
            <v>王芳1（无续佣）</v>
          </cell>
          <cell r="B2465" t="str">
            <v>江阴</v>
          </cell>
          <cell r="C2465" t="str">
            <v>030809</v>
          </cell>
          <cell r="D2465" t="str">
            <v>业务员</v>
          </cell>
        </row>
        <row r="2466">
          <cell r="A2466" t="str">
            <v>毛瑞媛（无续佣）</v>
          </cell>
          <cell r="B2466" t="str">
            <v>江阴</v>
          </cell>
          <cell r="C2466" t="str">
            <v>030808</v>
          </cell>
          <cell r="D2466" t="str">
            <v>业务员</v>
          </cell>
        </row>
        <row r="2467">
          <cell r="A2467" t="str">
            <v>章美娟</v>
          </cell>
          <cell r="B2467" t="str">
            <v>江阴</v>
          </cell>
          <cell r="C2467" t="str">
            <v>030810</v>
          </cell>
          <cell r="D2467" t="str">
            <v>业务员</v>
          </cell>
        </row>
        <row r="2468">
          <cell r="A2468" t="str">
            <v>吴雪芬</v>
          </cell>
          <cell r="B2468" t="str">
            <v>江阴</v>
          </cell>
          <cell r="C2468" t="str">
            <v>030811</v>
          </cell>
          <cell r="D2468" t="str">
            <v>业务员</v>
          </cell>
        </row>
        <row r="2469">
          <cell r="A2469" t="str">
            <v>谢雪健</v>
          </cell>
          <cell r="B2469" t="str">
            <v>江阴</v>
          </cell>
          <cell r="C2469" t="str">
            <v>030817</v>
          </cell>
          <cell r="D2469" t="str">
            <v>业务员</v>
          </cell>
        </row>
        <row r="2470">
          <cell r="A2470" t="str">
            <v>庞晴晔</v>
          </cell>
          <cell r="B2470" t="str">
            <v>江阴</v>
          </cell>
          <cell r="C2470" t="str">
            <v>030814</v>
          </cell>
          <cell r="D2470" t="str">
            <v>业务员</v>
          </cell>
        </row>
        <row r="2471">
          <cell r="A2471" t="str">
            <v>徐中华</v>
          </cell>
          <cell r="B2471" t="str">
            <v>江阴</v>
          </cell>
          <cell r="C2471" t="str">
            <v>030816</v>
          </cell>
          <cell r="D2471" t="str">
            <v>业务员</v>
          </cell>
        </row>
        <row r="2472">
          <cell r="A2472" t="str">
            <v>方美娟（无续佣）</v>
          </cell>
          <cell r="B2472" t="str">
            <v>江阴</v>
          </cell>
          <cell r="C2472" t="str">
            <v>030812</v>
          </cell>
          <cell r="D2472" t="str">
            <v>业务员</v>
          </cell>
        </row>
        <row r="2473">
          <cell r="A2473" t="str">
            <v>周振凯</v>
          </cell>
          <cell r="B2473" t="str">
            <v>江阴</v>
          </cell>
          <cell r="C2473" t="str">
            <v>030813</v>
          </cell>
          <cell r="D2473" t="str">
            <v>业务员</v>
          </cell>
        </row>
        <row r="2474">
          <cell r="A2474" t="str">
            <v>任益民</v>
          </cell>
          <cell r="B2474" t="str">
            <v>江阴</v>
          </cell>
          <cell r="C2474" t="str">
            <v>030815</v>
          </cell>
          <cell r="D2474" t="str">
            <v>业务员</v>
          </cell>
        </row>
        <row r="2475">
          <cell r="A2475" t="str">
            <v>彭瑞</v>
          </cell>
          <cell r="B2475" t="str">
            <v>江阴</v>
          </cell>
          <cell r="C2475" t="str">
            <v>0102120301</v>
          </cell>
          <cell r="D2475" t="str">
            <v>业务员</v>
          </cell>
        </row>
        <row r="2476">
          <cell r="A2476" t="str">
            <v>李洪民</v>
          </cell>
          <cell r="B2476" t="str">
            <v>江阴</v>
          </cell>
          <cell r="C2476" t="str">
            <v>0102120302</v>
          </cell>
          <cell r="D2476" t="str">
            <v>业务员</v>
          </cell>
        </row>
        <row r="2477">
          <cell r="A2477" t="str">
            <v>蒋李惠</v>
          </cell>
          <cell r="B2477" t="str">
            <v>江阴</v>
          </cell>
          <cell r="C2477" t="str">
            <v>01021801</v>
          </cell>
          <cell r="D2477" t="str">
            <v>业务员</v>
          </cell>
        </row>
        <row r="2478">
          <cell r="A2478" t="str">
            <v>任红</v>
          </cell>
          <cell r="B2478" t="str">
            <v>江阴</v>
          </cell>
          <cell r="C2478" t="str">
            <v>01023201</v>
          </cell>
          <cell r="D2478" t="str">
            <v>业务员</v>
          </cell>
        </row>
        <row r="2479">
          <cell r="A2479" t="str">
            <v>林海娜</v>
          </cell>
          <cell r="B2479" t="str">
            <v>江阴</v>
          </cell>
          <cell r="C2479" t="str">
            <v>01021101</v>
          </cell>
          <cell r="D2479" t="str">
            <v>业务员</v>
          </cell>
        </row>
        <row r="2480">
          <cell r="A2480" t="str">
            <v>施建平</v>
          </cell>
          <cell r="B2480" t="str">
            <v>江阴</v>
          </cell>
          <cell r="C2480" t="str">
            <v>01021209</v>
          </cell>
          <cell r="D2480" t="str">
            <v>业务员</v>
          </cell>
        </row>
        <row r="2481">
          <cell r="A2481" t="str">
            <v>李新宝</v>
          </cell>
          <cell r="B2481" t="str">
            <v>江阴</v>
          </cell>
          <cell r="C2481" t="str">
            <v>01021206</v>
          </cell>
          <cell r="D2481" t="str">
            <v>业务员</v>
          </cell>
        </row>
        <row r="2482">
          <cell r="A2482" t="str">
            <v>金富英</v>
          </cell>
          <cell r="B2482" t="str">
            <v>江阴</v>
          </cell>
          <cell r="C2482" t="str">
            <v>01021205</v>
          </cell>
          <cell r="D2482" t="str">
            <v>业务员</v>
          </cell>
        </row>
        <row r="2483">
          <cell r="A2483" t="str">
            <v>罗仁英</v>
          </cell>
          <cell r="B2483" t="str">
            <v>江阴</v>
          </cell>
          <cell r="C2483" t="str">
            <v>01021204</v>
          </cell>
          <cell r="D2483" t="str">
            <v>业务员</v>
          </cell>
        </row>
        <row r="2484">
          <cell r="A2484" t="str">
            <v>陆佩君</v>
          </cell>
          <cell r="B2484" t="str">
            <v>江阴</v>
          </cell>
          <cell r="C2484" t="str">
            <v>01021201</v>
          </cell>
          <cell r="D2484" t="str">
            <v>业务员</v>
          </cell>
        </row>
        <row r="2485">
          <cell r="A2485" t="str">
            <v>王玉芝</v>
          </cell>
          <cell r="B2485" t="str">
            <v>江阴</v>
          </cell>
          <cell r="C2485" t="str">
            <v>01021202</v>
          </cell>
          <cell r="D2485" t="str">
            <v>业务员</v>
          </cell>
        </row>
        <row r="2486">
          <cell r="A2486" t="str">
            <v>王建华</v>
          </cell>
          <cell r="B2486" t="str">
            <v>江阴</v>
          </cell>
          <cell r="C2486" t="str">
            <v>01021203</v>
          </cell>
          <cell r="D2486" t="str">
            <v>业务员</v>
          </cell>
        </row>
        <row r="2487">
          <cell r="A2487" t="str">
            <v>李发玉（无续佣）</v>
          </cell>
          <cell r="B2487" t="str">
            <v>江阴</v>
          </cell>
          <cell r="C2487" t="str">
            <v>01021208</v>
          </cell>
          <cell r="D2487" t="str">
            <v>业务员</v>
          </cell>
        </row>
        <row r="2488">
          <cell r="A2488" t="str">
            <v>朱苹</v>
          </cell>
          <cell r="B2488" t="str">
            <v>江阴</v>
          </cell>
          <cell r="C2488" t="str">
            <v>01020901</v>
          </cell>
          <cell r="D2488" t="str">
            <v>业务员</v>
          </cell>
        </row>
        <row r="2489">
          <cell r="A2489" t="str">
            <v>邓凤娥</v>
          </cell>
          <cell r="B2489" t="str">
            <v>江阴</v>
          </cell>
          <cell r="C2489" t="str">
            <v>010233</v>
          </cell>
          <cell r="D2489" t="str">
            <v>业务员</v>
          </cell>
        </row>
        <row r="2490">
          <cell r="A2490" t="str">
            <v>徐诗蕾</v>
          </cell>
          <cell r="B2490" t="str">
            <v>江阴</v>
          </cell>
          <cell r="C2490" t="str">
            <v>010234</v>
          </cell>
          <cell r="D2490" t="str">
            <v>业务员</v>
          </cell>
        </row>
        <row r="2491">
          <cell r="A2491" t="str">
            <v>李小红</v>
          </cell>
          <cell r="B2491" t="str">
            <v>江阴</v>
          </cell>
          <cell r="C2491" t="str">
            <v>010232</v>
          </cell>
          <cell r="D2491" t="str">
            <v>业务员</v>
          </cell>
        </row>
        <row r="2492">
          <cell r="A2492" t="str">
            <v>汤周玉2</v>
          </cell>
          <cell r="B2492" t="str">
            <v>江阴</v>
          </cell>
          <cell r="C2492" t="str">
            <v>010218</v>
          </cell>
          <cell r="D2492" t="str">
            <v>业务员</v>
          </cell>
        </row>
        <row r="2493">
          <cell r="A2493" t="str">
            <v>孙进妹</v>
          </cell>
          <cell r="B2493" t="str">
            <v>江阴</v>
          </cell>
          <cell r="C2493" t="str">
            <v>010229</v>
          </cell>
          <cell r="D2493" t="str">
            <v>业务员</v>
          </cell>
        </row>
        <row r="2494">
          <cell r="A2494" t="str">
            <v>李娟凤</v>
          </cell>
          <cell r="B2494" t="str">
            <v>江阴</v>
          </cell>
          <cell r="C2494" t="str">
            <v>010230</v>
          </cell>
          <cell r="D2494" t="str">
            <v>业务员</v>
          </cell>
        </row>
        <row r="2495">
          <cell r="A2495" t="str">
            <v>单江芬</v>
          </cell>
          <cell r="B2495" t="str">
            <v>江阴</v>
          </cell>
          <cell r="C2495" t="str">
            <v>010231</v>
          </cell>
          <cell r="D2495" t="str">
            <v>业务员</v>
          </cell>
        </row>
        <row r="2496">
          <cell r="A2496" t="str">
            <v>李万海</v>
          </cell>
          <cell r="B2496" t="str">
            <v>江阴</v>
          </cell>
          <cell r="C2496" t="str">
            <v>010235</v>
          </cell>
          <cell r="D2496" t="str">
            <v>业务员</v>
          </cell>
        </row>
        <row r="2497">
          <cell r="A2497" t="str">
            <v>黄玉芳1</v>
          </cell>
          <cell r="B2497" t="str">
            <v>江阴</v>
          </cell>
          <cell r="C2497" t="str">
            <v>010236</v>
          </cell>
          <cell r="D2497" t="str">
            <v>业务员</v>
          </cell>
        </row>
        <row r="2498">
          <cell r="A2498" t="str">
            <v>徐洪平</v>
          </cell>
          <cell r="B2498" t="str">
            <v>江阴</v>
          </cell>
          <cell r="C2498" t="str">
            <v>010237</v>
          </cell>
          <cell r="D2498" t="str">
            <v>业务员</v>
          </cell>
        </row>
        <row r="2499">
          <cell r="A2499" t="str">
            <v>孔彩萍</v>
          </cell>
          <cell r="B2499" t="str">
            <v>江阴</v>
          </cell>
          <cell r="C2499" t="str">
            <v>010238</v>
          </cell>
          <cell r="D2499" t="str">
            <v>业务员</v>
          </cell>
        </row>
        <row r="2500">
          <cell r="A2500" t="str">
            <v>刘建芬1</v>
          </cell>
          <cell r="B2500" t="str">
            <v>江阴</v>
          </cell>
          <cell r="C2500" t="str">
            <v>010239</v>
          </cell>
          <cell r="D2500" t="str">
            <v>业务员</v>
          </cell>
        </row>
        <row r="2501">
          <cell r="A2501" t="str">
            <v>殷建花</v>
          </cell>
          <cell r="B2501" t="str">
            <v>江阴</v>
          </cell>
          <cell r="C2501" t="str">
            <v>010240</v>
          </cell>
          <cell r="D2501" t="str">
            <v>业务员</v>
          </cell>
        </row>
        <row r="2502">
          <cell r="A2502" t="str">
            <v>夏旻</v>
          </cell>
          <cell r="B2502" t="str">
            <v>江阴</v>
          </cell>
          <cell r="C2502" t="str">
            <v>010213</v>
          </cell>
          <cell r="D2502" t="str">
            <v>业务员</v>
          </cell>
        </row>
        <row r="2503">
          <cell r="A2503" t="str">
            <v>雷洪（无续佣）</v>
          </cell>
          <cell r="B2503" t="str">
            <v>江阴</v>
          </cell>
          <cell r="C2503" t="str">
            <v>010215</v>
          </cell>
          <cell r="D2503" t="str">
            <v>业务员</v>
          </cell>
        </row>
        <row r="2504">
          <cell r="A2504" t="str">
            <v>吴建珍</v>
          </cell>
          <cell r="B2504" t="str">
            <v>江阴</v>
          </cell>
          <cell r="C2504" t="str">
            <v>010216</v>
          </cell>
          <cell r="D2504" t="str">
            <v>业务员</v>
          </cell>
        </row>
        <row r="2505">
          <cell r="A2505" t="str">
            <v>李坤兴</v>
          </cell>
          <cell r="B2505" t="str">
            <v>江阴</v>
          </cell>
          <cell r="C2505" t="str">
            <v>010202</v>
          </cell>
          <cell r="D2505" t="str">
            <v>主管</v>
          </cell>
        </row>
        <row r="2506">
          <cell r="A2506" t="str">
            <v>李国妹</v>
          </cell>
          <cell r="B2506" t="str">
            <v>江阴</v>
          </cell>
          <cell r="C2506" t="str">
            <v>010203</v>
          </cell>
          <cell r="D2506" t="str">
            <v>业务员</v>
          </cell>
        </row>
        <row r="2507">
          <cell r="A2507" t="str">
            <v>李芳1</v>
          </cell>
          <cell r="B2507" t="str">
            <v>江阴</v>
          </cell>
          <cell r="C2507" t="str">
            <v>010204</v>
          </cell>
          <cell r="D2507" t="str">
            <v>业务员</v>
          </cell>
        </row>
        <row r="2508">
          <cell r="A2508" t="str">
            <v>傅敏</v>
          </cell>
          <cell r="B2508" t="str">
            <v>江阴</v>
          </cell>
          <cell r="C2508" t="str">
            <v>010205</v>
          </cell>
          <cell r="D2508" t="str">
            <v>业务员</v>
          </cell>
        </row>
        <row r="2509">
          <cell r="A2509" t="str">
            <v>薛银芬</v>
          </cell>
          <cell r="B2509" t="str">
            <v>江阴</v>
          </cell>
          <cell r="C2509" t="str">
            <v>010206</v>
          </cell>
          <cell r="D2509" t="str">
            <v>业务员</v>
          </cell>
        </row>
        <row r="2510">
          <cell r="A2510" t="str">
            <v>陈晓燕</v>
          </cell>
          <cell r="B2510" t="str">
            <v>江阴</v>
          </cell>
          <cell r="C2510" t="str">
            <v>010207</v>
          </cell>
          <cell r="D2510" t="str">
            <v>业务员</v>
          </cell>
        </row>
        <row r="2511">
          <cell r="A2511" t="str">
            <v>朱燕苹</v>
          </cell>
          <cell r="B2511" t="str">
            <v>江阴</v>
          </cell>
          <cell r="C2511" t="str">
            <v>010209</v>
          </cell>
          <cell r="D2511" t="str">
            <v>业务员</v>
          </cell>
        </row>
        <row r="2512">
          <cell r="A2512" t="str">
            <v>黄华丽</v>
          </cell>
          <cell r="B2512" t="str">
            <v>江阴</v>
          </cell>
          <cell r="C2512" t="str">
            <v>010214</v>
          </cell>
          <cell r="D2512" t="str">
            <v>业务员</v>
          </cell>
        </row>
        <row r="2513">
          <cell r="A2513" t="str">
            <v>黄敖荣</v>
          </cell>
          <cell r="B2513" t="str">
            <v>江阴</v>
          </cell>
          <cell r="C2513" t="str">
            <v>010210</v>
          </cell>
          <cell r="D2513" t="str">
            <v>业务员</v>
          </cell>
        </row>
        <row r="2514">
          <cell r="A2514" t="str">
            <v>沈仕芬</v>
          </cell>
          <cell r="B2514" t="str">
            <v>江阴</v>
          </cell>
          <cell r="C2514" t="str">
            <v>010212</v>
          </cell>
          <cell r="D2514" t="str">
            <v>业务员</v>
          </cell>
        </row>
        <row r="2515">
          <cell r="A2515" t="str">
            <v>赵明发</v>
          </cell>
          <cell r="B2515" t="str">
            <v>江阴</v>
          </cell>
          <cell r="C2515" t="str">
            <v>010211</v>
          </cell>
          <cell r="D2515" t="str">
            <v>业务员</v>
          </cell>
        </row>
        <row r="2516">
          <cell r="A2516" t="str">
            <v>赵春娟</v>
          </cell>
          <cell r="B2516" t="str">
            <v>江阴</v>
          </cell>
          <cell r="C2516" t="str">
            <v>010221</v>
          </cell>
          <cell r="D2516" t="str">
            <v>业务员</v>
          </cell>
        </row>
        <row r="2517">
          <cell r="A2517" t="str">
            <v>侯克静</v>
          </cell>
          <cell r="B2517" t="str">
            <v>江阴</v>
          </cell>
          <cell r="C2517" t="str">
            <v>010222</v>
          </cell>
          <cell r="D2517" t="str">
            <v>业务员</v>
          </cell>
        </row>
        <row r="2518">
          <cell r="A2518" t="str">
            <v>邓永娣</v>
          </cell>
          <cell r="B2518" t="str">
            <v>江阴</v>
          </cell>
          <cell r="C2518" t="str">
            <v>010223</v>
          </cell>
          <cell r="D2518" t="str">
            <v>业务员</v>
          </cell>
        </row>
        <row r="2519">
          <cell r="A2519" t="str">
            <v>黄忠2（无续佣）</v>
          </cell>
          <cell r="B2519" t="str">
            <v>江阴</v>
          </cell>
          <cell r="C2519" t="str">
            <v>010224</v>
          </cell>
          <cell r="D2519" t="str">
            <v>业务员</v>
          </cell>
        </row>
        <row r="2520">
          <cell r="A2520" t="str">
            <v>姜敏</v>
          </cell>
          <cell r="B2520" t="str">
            <v>江阴</v>
          </cell>
          <cell r="C2520" t="str">
            <v>010225</v>
          </cell>
          <cell r="D2520" t="str">
            <v>业务员</v>
          </cell>
        </row>
        <row r="2521">
          <cell r="A2521" t="str">
            <v>刘均</v>
          </cell>
          <cell r="B2521" t="str">
            <v>江阴</v>
          </cell>
          <cell r="C2521" t="str">
            <v>010226</v>
          </cell>
          <cell r="D2521" t="str">
            <v>业务员</v>
          </cell>
        </row>
        <row r="2522">
          <cell r="A2522" t="str">
            <v>缪金娥</v>
          </cell>
          <cell r="B2522" t="str">
            <v>江阴</v>
          </cell>
          <cell r="C2522" t="str">
            <v>010227</v>
          </cell>
          <cell r="D2522" t="str">
            <v>业务员</v>
          </cell>
        </row>
        <row r="2523">
          <cell r="A2523" t="str">
            <v>徐雅娟</v>
          </cell>
          <cell r="B2523" t="str">
            <v>江阴</v>
          </cell>
          <cell r="C2523" t="str">
            <v>010228</v>
          </cell>
          <cell r="D2523" t="str">
            <v>业务员</v>
          </cell>
        </row>
        <row r="2524">
          <cell r="A2524" t="str">
            <v>计留芬</v>
          </cell>
          <cell r="B2524" t="str">
            <v>江阴</v>
          </cell>
          <cell r="C2524" t="str">
            <v>01020601</v>
          </cell>
          <cell r="D2524" t="str">
            <v>业务员</v>
          </cell>
        </row>
        <row r="2525">
          <cell r="A2525" t="str">
            <v>计蕾</v>
          </cell>
          <cell r="B2525" t="str">
            <v>江阴</v>
          </cell>
          <cell r="C2525" t="str">
            <v>01020602</v>
          </cell>
          <cell r="D2525" t="str">
            <v>业务员</v>
          </cell>
        </row>
        <row r="2526">
          <cell r="A2526" t="str">
            <v>汪永琴</v>
          </cell>
          <cell r="B2526" t="str">
            <v>江阴</v>
          </cell>
          <cell r="C2526" t="str">
            <v>01020401</v>
          </cell>
          <cell r="D2526" t="str">
            <v>业务员</v>
          </cell>
        </row>
        <row r="2527">
          <cell r="A2527" t="str">
            <v>李珍凤</v>
          </cell>
          <cell r="B2527" t="str">
            <v>江阴</v>
          </cell>
          <cell r="C2527" t="str">
            <v>01020402</v>
          </cell>
          <cell r="D2527" t="str">
            <v>业务员</v>
          </cell>
        </row>
        <row r="2528">
          <cell r="A2528" t="str">
            <v>张丽2（无续佣）</v>
          </cell>
          <cell r="B2528" t="str">
            <v>江阴</v>
          </cell>
          <cell r="C2528" t="str">
            <v>010212060101</v>
          </cell>
          <cell r="D2528" t="str">
            <v>业务员</v>
          </cell>
        </row>
        <row r="2529">
          <cell r="A2529" t="str">
            <v>沙界伟</v>
          </cell>
          <cell r="B2529" t="str">
            <v>江阴</v>
          </cell>
          <cell r="C2529" t="str">
            <v>010212060103</v>
          </cell>
          <cell r="D2529" t="str">
            <v>业务员</v>
          </cell>
        </row>
        <row r="2530">
          <cell r="A2530" t="str">
            <v>赵辉</v>
          </cell>
          <cell r="B2530" t="str">
            <v>江阴</v>
          </cell>
          <cell r="C2530" t="str">
            <v>010212060104</v>
          </cell>
          <cell r="D2530" t="str">
            <v>业务员</v>
          </cell>
        </row>
        <row r="2531">
          <cell r="A2531" t="str">
            <v>吴莘</v>
          </cell>
          <cell r="B2531" t="str">
            <v>江阴</v>
          </cell>
          <cell r="C2531" t="str">
            <v>0102040101</v>
          </cell>
          <cell r="D2531" t="str">
            <v>业务员</v>
          </cell>
        </row>
        <row r="2532">
          <cell r="A2532" t="str">
            <v>张丽娟</v>
          </cell>
          <cell r="B2532" t="str">
            <v>江阴</v>
          </cell>
          <cell r="C2532" t="str">
            <v>0102120801</v>
          </cell>
          <cell r="D2532" t="str">
            <v>业务员</v>
          </cell>
        </row>
        <row r="2533">
          <cell r="A2533" t="str">
            <v>曹品菊</v>
          </cell>
          <cell r="B2533" t="str">
            <v>江阴</v>
          </cell>
          <cell r="C2533" t="str">
            <v>0102120802</v>
          </cell>
          <cell r="D2533" t="str">
            <v>业务员</v>
          </cell>
        </row>
        <row r="2534">
          <cell r="A2534" t="str">
            <v>郁新亚</v>
          </cell>
          <cell r="B2534" t="str">
            <v>江阴</v>
          </cell>
          <cell r="C2534" t="str">
            <v>0102120804</v>
          </cell>
          <cell r="D2534" t="str">
            <v>业务员</v>
          </cell>
        </row>
        <row r="2535">
          <cell r="A2535" t="str">
            <v>朱英娣</v>
          </cell>
          <cell r="B2535" t="str">
            <v>江阴</v>
          </cell>
          <cell r="C2535" t="str">
            <v>0102120803</v>
          </cell>
          <cell r="D2535" t="str">
            <v>业务员</v>
          </cell>
        </row>
        <row r="2536">
          <cell r="A2536" t="str">
            <v>林玉娣</v>
          </cell>
          <cell r="B2536" t="str">
            <v>江阴</v>
          </cell>
          <cell r="C2536" t="str">
            <v>0102120805</v>
          </cell>
          <cell r="D2536" t="str">
            <v>业务员</v>
          </cell>
        </row>
        <row r="2537">
          <cell r="A2537" t="str">
            <v>吕敏芳</v>
          </cell>
          <cell r="B2537" t="str">
            <v>江阴</v>
          </cell>
          <cell r="C2537" t="str">
            <v>0102120814</v>
          </cell>
          <cell r="D2537" t="str">
            <v>业务员</v>
          </cell>
        </row>
        <row r="2538">
          <cell r="A2538" t="str">
            <v>孙小丽</v>
          </cell>
          <cell r="B2538" t="str">
            <v>江阴</v>
          </cell>
          <cell r="C2538" t="str">
            <v>0102120806</v>
          </cell>
        </row>
        <row r="2539">
          <cell r="A2539" t="str">
            <v>舒国娟</v>
          </cell>
          <cell r="B2539" t="str">
            <v>江阴</v>
          </cell>
          <cell r="C2539" t="str">
            <v>0102120807</v>
          </cell>
          <cell r="D2539" t="str">
            <v>业务员</v>
          </cell>
        </row>
        <row r="2540">
          <cell r="A2540" t="str">
            <v>徐丽1</v>
          </cell>
          <cell r="B2540" t="str">
            <v>江阴</v>
          </cell>
          <cell r="C2540" t="str">
            <v>0102120808</v>
          </cell>
          <cell r="D2540" t="str">
            <v>业务员</v>
          </cell>
        </row>
        <row r="2541">
          <cell r="A2541" t="str">
            <v>周永芬</v>
          </cell>
          <cell r="B2541" t="str">
            <v>江阴</v>
          </cell>
          <cell r="C2541" t="str">
            <v>0102120809</v>
          </cell>
          <cell r="D2541" t="str">
            <v>业务员</v>
          </cell>
        </row>
        <row r="2542">
          <cell r="A2542" t="str">
            <v>李龙芬</v>
          </cell>
          <cell r="B2542" t="str">
            <v>江阴</v>
          </cell>
          <cell r="C2542" t="str">
            <v>0102120810</v>
          </cell>
          <cell r="D2542" t="str">
            <v>业务员</v>
          </cell>
        </row>
        <row r="2543">
          <cell r="A2543" t="str">
            <v>徐萍芳</v>
          </cell>
          <cell r="B2543" t="str">
            <v>江阴</v>
          </cell>
          <cell r="C2543" t="str">
            <v>0102120811</v>
          </cell>
          <cell r="D2543" t="str">
            <v>业务员</v>
          </cell>
        </row>
        <row r="2544">
          <cell r="A2544" t="str">
            <v>江文琴</v>
          </cell>
          <cell r="B2544" t="str">
            <v>江阴</v>
          </cell>
          <cell r="C2544" t="str">
            <v>0102120812</v>
          </cell>
          <cell r="D2544" t="str">
            <v>业务员</v>
          </cell>
        </row>
        <row r="2545">
          <cell r="A2545" t="str">
            <v>周华</v>
          </cell>
          <cell r="B2545" t="str">
            <v>江阴</v>
          </cell>
          <cell r="C2545" t="str">
            <v>0102120813</v>
          </cell>
          <cell r="D2545" t="str">
            <v>业务员</v>
          </cell>
        </row>
        <row r="2546">
          <cell r="A2546" t="str">
            <v>王建玉</v>
          </cell>
          <cell r="B2546" t="str">
            <v>江阴</v>
          </cell>
          <cell r="C2546" t="str">
            <v>0102350301</v>
          </cell>
          <cell r="D2546" t="str">
            <v>业务员</v>
          </cell>
        </row>
        <row r="2547">
          <cell r="A2547" t="str">
            <v>吴勤良</v>
          </cell>
          <cell r="B2547" t="str">
            <v>江阴</v>
          </cell>
          <cell r="C2547" t="str">
            <v>01023601</v>
          </cell>
          <cell r="D2547" t="str">
            <v>业务员</v>
          </cell>
        </row>
        <row r="2548">
          <cell r="A2548" t="str">
            <v>符桂金</v>
          </cell>
          <cell r="B2548" t="str">
            <v>江阴</v>
          </cell>
          <cell r="C2548" t="str">
            <v>0102060101</v>
          </cell>
          <cell r="D2548" t="str">
            <v>业务员</v>
          </cell>
        </row>
        <row r="2549">
          <cell r="A2549" t="str">
            <v>李国芬2</v>
          </cell>
          <cell r="B2549" t="str">
            <v>江阴</v>
          </cell>
          <cell r="C2549" t="str">
            <v>0102120501</v>
          </cell>
          <cell r="D2549" t="str">
            <v>业务员</v>
          </cell>
        </row>
        <row r="2550">
          <cell r="A2550" t="str">
            <v>计梦瑶</v>
          </cell>
          <cell r="B2550" t="str">
            <v>江阴</v>
          </cell>
          <cell r="C2550" t="str">
            <v>0102110101</v>
          </cell>
          <cell r="D2550" t="str">
            <v>业务员</v>
          </cell>
        </row>
        <row r="2551">
          <cell r="A2551" t="str">
            <v>陆鑫鑫</v>
          </cell>
          <cell r="B2551" t="str">
            <v>江阴</v>
          </cell>
          <cell r="C2551" t="str">
            <v>01022501</v>
          </cell>
          <cell r="D2551" t="str">
            <v>业务员</v>
          </cell>
        </row>
        <row r="2552">
          <cell r="A2552" t="str">
            <v>仲君英</v>
          </cell>
          <cell r="B2552" t="str">
            <v>江阴</v>
          </cell>
          <cell r="C2552" t="str">
            <v>01022801</v>
          </cell>
          <cell r="D2552" t="str">
            <v>业务员</v>
          </cell>
        </row>
        <row r="2553">
          <cell r="A2553" t="str">
            <v>金春</v>
          </cell>
          <cell r="B2553" t="str">
            <v>江阴</v>
          </cell>
          <cell r="C2553" t="str">
            <v>0102120605</v>
          </cell>
          <cell r="D2553" t="str">
            <v>业务员</v>
          </cell>
        </row>
        <row r="2554">
          <cell r="A2554" t="str">
            <v>张洪玉</v>
          </cell>
          <cell r="B2554" t="str">
            <v>江阴</v>
          </cell>
          <cell r="C2554" t="str">
            <v>0102120606</v>
          </cell>
          <cell r="D2554" t="str">
            <v>业务员</v>
          </cell>
        </row>
        <row r="2555">
          <cell r="A2555" t="str">
            <v>任卫明</v>
          </cell>
          <cell r="B2555" t="str">
            <v>江阴</v>
          </cell>
          <cell r="C2555" t="str">
            <v>0102120602</v>
          </cell>
          <cell r="D2555" t="str">
            <v>业务员</v>
          </cell>
        </row>
        <row r="2556">
          <cell r="A2556" t="str">
            <v>张立新</v>
          </cell>
          <cell r="B2556" t="str">
            <v>江阴</v>
          </cell>
          <cell r="C2556" t="str">
            <v>0102120603</v>
          </cell>
          <cell r="D2556" t="str">
            <v>业务员</v>
          </cell>
        </row>
        <row r="2557">
          <cell r="A2557" t="str">
            <v>王金梅</v>
          </cell>
          <cell r="B2557" t="str">
            <v>江阴</v>
          </cell>
          <cell r="C2557" t="str">
            <v>0102120604</v>
          </cell>
          <cell r="D2557" t="str">
            <v>业务员</v>
          </cell>
        </row>
        <row r="2558">
          <cell r="A2558" t="str">
            <v>李庭梅</v>
          </cell>
          <cell r="B2558" t="str">
            <v>江阴</v>
          </cell>
          <cell r="C2558" t="str">
            <v>010212060401</v>
          </cell>
          <cell r="D2558" t="str">
            <v>业务员</v>
          </cell>
        </row>
        <row r="2559">
          <cell r="A2559" t="str">
            <v>李成欣</v>
          </cell>
          <cell r="B2559" t="str">
            <v>江阴</v>
          </cell>
          <cell r="C2559" t="str">
            <v>01021206040101</v>
          </cell>
          <cell r="D2559" t="str">
            <v>业务员</v>
          </cell>
        </row>
        <row r="2560">
          <cell r="A2560" t="str">
            <v>朱鑫龙</v>
          </cell>
          <cell r="B2560" t="str">
            <v>江阴</v>
          </cell>
          <cell r="C2560" t="str">
            <v>01021206010101</v>
          </cell>
          <cell r="D2560" t="str">
            <v>业务员</v>
          </cell>
        </row>
        <row r="2561">
          <cell r="A2561" t="str">
            <v>卞国良</v>
          </cell>
          <cell r="B2561" t="str">
            <v>江阴</v>
          </cell>
          <cell r="C2561" t="str">
            <v>01021206010201</v>
          </cell>
          <cell r="D2561" t="str">
            <v>业务员</v>
          </cell>
        </row>
        <row r="2562">
          <cell r="A2562" t="str">
            <v>向松兰</v>
          </cell>
          <cell r="B2562" t="str">
            <v>江阴</v>
          </cell>
          <cell r="C2562" t="str">
            <v>010212060205</v>
          </cell>
          <cell r="D2562" t="str">
            <v>业务员</v>
          </cell>
        </row>
        <row r="2563">
          <cell r="A2563" t="str">
            <v>陆彩萍</v>
          </cell>
          <cell r="B2563" t="str">
            <v>江阴</v>
          </cell>
          <cell r="C2563" t="str">
            <v>010212060204</v>
          </cell>
          <cell r="D2563" t="str">
            <v>业务员</v>
          </cell>
        </row>
        <row r="2564">
          <cell r="A2564" t="str">
            <v>周晓勇</v>
          </cell>
          <cell r="B2564" t="str">
            <v>江阴</v>
          </cell>
          <cell r="C2564" t="str">
            <v>010212060202</v>
          </cell>
          <cell r="D2564" t="str">
            <v>业务员</v>
          </cell>
        </row>
        <row r="2565">
          <cell r="A2565" t="str">
            <v>戴秋萍1</v>
          </cell>
          <cell r="B2565" t="str">
            <v>江阴</v>
          </cell>
          <cell r="C2565" t="str">
            <v>010212060201</v>
          </cell>
          <cell r="D2565" t="str">
            <v>业务员</v>
          </cell>
        </row>
        <row r="2566">
          <cell r="A2566" t="str">
            <v>朱勤华</v>
          </cell>
          <cell r="B2566" t="str">
            <v>江阴</v>
          </cell>
          <cell r="C2566" t="str">
            <v>010212060203</v>
          </cell>
          <cell r="D2566" t="str">
            <v>业务员</v>
          </cell>
        </row>
        <row r="2567">
          <cell r="A2567" t="str">
            <v>吴正岳</v>
          </cell>
          <cell r="B2567" t="str">
            <v>江阴</v>
          </cell>
          <cell r="C2567" t="str">
            <v>010212060301</v>
          </cell>
          <cell r="D2567" t="str">
            <v>业务员</v>
          </cell>
        </row>
        <row r="2568">
          <cell r="A2568" t="str">
            <v>杜爱华</v>
          </cell>
          <cell r="B2568" t="str">
            <v>江阴</v>
          </cell>
          <cell r="C2568" t="str">
            <v>010212060302</v>
          </cell>
          <cell r="D2568" t="str">
            <v>业务员</v>
          </cell>
        </row>
        <row r="2569">
          <cell r="A2569" t="str">
            <v>朱凤娟</v>
          </cell>
          <cell r="B2569" t="str">
            <v>江阴</v>
          </cell>
          <cell r="C2569" t="str">
            <v>01021206020301</v>
          </cell>
          <cell r="D2569" t="str">
            <v>业务员</v>
          </cell>
        </row>
        <row r="2570">
          <cell r="A2570" t="str">
            <v>黄芳2</v>
          </cell>
          <cell r="B2570" t="str">
            <v>江阴</v>
          </cell>
          <cell r="C2570" t="str">
            <v>01021206020202</v>
          </cell>
          <cell r="D2570" t="str">
            <v>业务员</v>
          </cell>
        </row>
        <row r="2571">
          <cell r="A2571" t="str">
            <v>蔡春亚</v>
          </cell>
          <cell r="B2571" t="str">
            <v>江阴</v>
          </cell>
          <cell r="C2571" t="str">
            <v>01021206020201</v>
          </cell>
          <cell r="D2571" t="str">
            <v>业务员</v>
          </cell>
        </row>
        <row r="2572">
          <cell r="A2572" t="str">
            <v>褚杏琴</v>
          </cell>
          <cell r="B2572" t="str">
            <v>江阴</v>
          </cell>
          <cell r="C2572" t="str">
            <v>01021206020401</v>
          </cell>
          <cell r="D2572" t="str">
            <v>业务员</v>
          </cell>
        </row>
        <row r="2573">
          <cell r="A2573" t="str">
            <v>计华英</v>
          </cell>
          <cell r="B2573" t="str">
            <v>江阴</v>
          </cell>
          <cell r="C2573" t="str">
            <v>0102020501</v>
          </cell>
          <cell r="D2573" t="str">
            <v>业务员</v>
          </cell>
        </row>
        <row r="2574">
          <cell r="A2574" t="str">
            <v>徐春凤</v>
          </cell>
          <cell r="B2574" t="str">
            <v>江阴</v>
          </cell>
          <cell r="C2574" t="str">
            <v>01023503</v>
          </cell>
          <cell r="D2574" t="str">
            <v>业务员</v>
          </cell>
        </row>
        <row r="2575">
          <cell r="A2575" t="str">
            <v>马富兴</v>
          </cell>
          <cell r="B2575" t="str">
            <v>江阴</v>
          </cell>
          <cell r="C2575" t="str">
            <v>01023504</v>
          </cell>
          <cell r="D2575" t="str">
            <v>业务员</v>
          </cell>
        </row>
        <row r="2576">
          <cell r="A2576" t="str">
            <v>卞红霞</v>
          </cell>
          <cell r="B2576" t="str">
            <v>江阴</v>
          </cell>
          <cell r="C2576" t="str">
            <v>01023505</v>
          </cell>
          <cell r="D2576" t="str">
            <v>业务员</v>
          </cell>
        </row>
        <row r="2577">
          <cell r="A2577" t="str">
            <v>费建忠</v>
          </cell>
          <cell r="B2577" t="str">
            <v>江阴</v>
          </cell>
          <cell r="C2577" t="str">
            <v>01023501</v>
          </cell>
          <cell r="D2577" t="str">
            <v>业务员</v>
          </cell>
        </row>
        <row r="2578">
          <cell r="A2578" t="str">
            <v>卞瑶</v>
          </cell>
          <cell r="B2578" t="str">
            <v>江阴</v>
          </cell>
          <cell r="C2578" t="str">
            <v>01023502</v>
          </cell>
          <cell r="D2578" t="str">
            <v>业务员</v>
          </cell>
        </row>
        <row r="2579">
          <cell r="A2579" t="str">
            <v>曹晓刚</v>
          </cell>
          <cell r="B2579" t="str">
            <v>江阴</v>
          </cell>
          <cell r="C2579" t="str">
            <v>010212080101</v>
          </cell>
          <cell r="D2579" t="str">
            <v>业务员</v>
          </cell>
        </row>
        <row r="2580">
          <cell r="A2580" t="str">
            <v>唐静华</v>
          </cell>
          <cell r="B2580" t="str">
            <v>江阴</v>
          </cell>
          <cell r="C2580" t="str">
            <v>010305010401</v>
          </cell>
          <cell r="D2580" t="str">
            <v>业务员</v>
          </cell>
        </row>
        <row r="2581">
          <cell r="A2581" t="str">
            <v>周彩芬</v>
          </cell>
          <cell r="B2581" t="str">
            <v>江阴</v>
          </cell>
          <cell r="C2581" t="str">
            <v>010305010402</v>
          </cell>
          <cell r="D2581" t="str">
            <v>业务员</v>
          </cell>
        </row>
        <row r="2582">
          <cell r="A2582" t="str">
            <v>徐丹</v>
          </cell>
          <cell r="B2582" t="str">
            <v>江阴</v>
          </cell>
          <cell r="C2582" t="str">
            <v>0103020301</v>
          </cell>
          <cell r="D2582" t="str">
            <v>业务员</v>
          </cell>
        </row>
        <row r="2583">
          <cell r="A2583" t="str">
            <v>张敏霞</v>
          </cell>
          <cell r="B2583" t="str">
            <v>江阴</v>
          </cell>
          <cell r="C2583" t="str">
            <v>01031601</v>
          </cell>
          <cell r="D2583" t="str">
            <v>业务员</v>
          </cell>
        </row>
        <row r="2584">
          <cell r="A2584" t="str">
            <v>林任蕾</v>
          </cell>
          <cell r="B2584" t="str">
            <v>江阴</v>
          </cell>
          <cell r="C2584" t="str">
            <v>01031901</v>
          </cell>
          <cell r="D2584" t="str">
            <v>业务员</v>
          </cell>
        </row>
        <row r="2585">
          <cell r="A2585" t="str">
            <v>徐申</v>
          </cell>
          <cell r="B2585" t="str">
            <v>江阴</v>
          </cell>
          <cell r="C2585" t="str">
            <v>01030201</v>
          </cell>
          <cell r="D2585" t="str">
            <v>业务员</v>
          </cell>
        </row>
        <row r="2586">
          <cell r="A2586" t="str">
            <v>吴榴亚</v>
          </cell>
          <cell r="B2586" t="str">
            <v>江阴</v>
          </cell>
          <cell r="C2586" t="str">
            <v>01030202</v>
          </cell>
          <cell r="D2586" t="str">
            <v>业务员</v>
          </cell>
        </row>
        <row r="2587">
          <cell r="A2587" t="str">
            <v>吴晓婷</v>
          </cell>
          <cell r="B2587" t="str">
            <v>江阴</v>
          </cell>
          <cell r="C2587" t="str">
            <v>01030204</v>
          </cell>
          <cell r="D2587" t="str">
            <v>业务员</v>
          </cell>
        </row>
        <row r="2588">
          <cell r="A2588" t="str">
            <v>陆菲</v>
          </cell>
          <cell r="B2588" t="str">
            <v>江阴</v>
          </cell>
          <cell r="C2588" t="str">
            <v>01030203</v>
          </cell>
          <cell r="D2588" t="str">
            <v>业务员</v>
          </cell>
        </row>
        <row r="2589">
          <cell r="A2589" t="str">
            <v>张佳佳</v>
          </cell>
          <cell r="B2589" t="str">
            <v>江阴</v>
          </cell>
          <cell r="C2589" t="str">
            <v>01030301</v>
          </cell>
          <cell r="D2589" t="str">
            <v>业务员</v>
          </cell>
        </row>
        <row r="2590">
          <cell r="A2590" t="str">
            <v>赵亚青</v>
          </cell>
          <cell r="B2590" t="str">
            <v>江阴</v>
          </cell>
          <cell r="C2590" t="str">
            <v>0103050106</v>
          </cell>
          <cell r="D2590" t="str">
            <v>业务员</v>
          </cell>
        </row>
        <row r="2591">
          <cell r="A2591" t="str">
            <v>罗小芳</v>
          </cell>
          <cell r="B2591" t="str">
            <v>江阴</v>
          </cell>
          <cell r="C2591" t="str">
            <v>0103050102</v>
          </cell>
          <cell r="D2591" t="str">
            <v>业务员</v>
          </cell>
        </row>
        <row r="2592">
          <cell r="A2592" t="str">
            <v>姜麟</v>
          </cell>
          <cell r="B2592" t="str">
            <v>江阴</v>
          </cell>
          <cell r="C2592" t="str">
            <v>0103050101</v>
          </cell>
          <cell r="D2592" t="str">
            <v>总监</v>
          </cell>
        </row>
        <row r="2593">
          <cell r="A2593" t="str">
            <v>冯志云</v>
          </cell>
          <cell r="B2593" t="str">
            <v>江阴</v>
          </cell>
          <cell r="C2593" t="str">
            <v>0103050103</v>
          </cell>
          <cell r="D2593" t="str">
            <v>业务员</v>
          </cell>
        </row>
        <row r="2594">
          <cell r="A2594" t="str">
            <v>周志炜</v>
          </cell>
          <cell r="B2594" t="str">
            <v>江阴</v>
          </cell>
          <cell r="C2594" t="str">
            <v>0103050104</v>
          </cell>
          <cell r="D2594" t="str">
            <v>业务员</v>
          </cell>
        </row>
        <row r="2595">
          <cell r="A2595" t="str">
            <v>邹淑云</v>
          </cell>
          <cell r="B2595" t="str">
            <v>江阴</v>
          </cell>
          <cell r="C2595" t="str">
            <v>0103050105</v>
          </cell>
          <cell r="D2595" t="str">
            <v>业务员</v>
          </cell>
        </row>
        <row r="2596">
          <cell r="A2596" t="str">
            <v>任金惠（无续佣）</v>
          </cell>
          <cell r="B2596" t="str">
            <v>江阴</v>
          </cell>
          <cell r="C2596" t="str">
            <v>01030101</v>
          </cell>
          <cell r="D2596" t="str">
            <v>业务员</v>
          </cell>
        </row>
        <row r="2597">
          <cell r="A2597" t="str">
            <v>秦虞</v>
          </cell>
          <cell r="B2597" t="str">
            <v>江阴</v>
          </cell>
          <cell r="C2597" t="str">
            <v>01030901</v>
          </cell>
          <cell r="D2597" t="str">
            <v>业务员</v>
          </cell>
        </row>
        <row r="2598">
          <cell r="A2598" t="str">
            <v>何佳1</v>
          </cell>
          <cell r="B2598" t="str">
            <v>江阴</v>
          </cell>
          <cell r="C2598" t="str">
            <v>01031004</v>
          </cell>
          <cell r="D2598" t="str">
            <v>业务员</v>
          </cell>
        </row>
        <row r="2599">
          <cell r="A2599" t="str">
            <v>何佳2</v>
          </cell>
          <cell r="B2599" t="str">
            <v>江阴</v>
          </cell>
          <cell r="C2599" t="str">
            <v>01030903</v>
          </cell>
          <cell r="D2599" t="str">
            <v>业务员</v>
          </cell>
        </row>
        <row r="2600">
          <cell r="A2600" t="str">
            <v>沈迎春</v>
          </cell>
          <cell r="B2600" t="str">
            <v>江阴</v>
          </cell>
          <cell r="C2600" t="str">
            <v>01030904</v>
          </cell>
          <cell r="D2600" t="str">
            <v>业务员</v>
          </cell>
        </row>
        <row r="2601">
          <cell r="A2601" t="str">
            <v>罗才琴</v>
          </cell>
          <cell r="B2601" t="str">
            <v>江阴</v>
          </cell>
          <cell r="C2601" t="str">
            <v>01030902</v>
          </cell>
          <cell r="D2601" t="str">
            <v>业务员</v>
          </cell>
        </row>
        <row r="2602">
          <cell r="A2602" t="str">
            <v>梁小会</v>
          </cell>
          <cell r="B2602" t="str">
            <v>江阴</v>
          </cell>
          <cell r="C2602" t="str">
            <v>01031101</v>
          </cell>
          <cell r="D2602" t="str">
            <v>业务员</v>
          </cell>
        </row>
        <row r="2603">
          <cell r="A2603" t="str">
            <v>吴静4</v>
          </cell>
          <cell r="B2603" t="str">
            <v>江阴</v>
          </cell>
          <cell r="C2603" t="str">
            <v>01031102</v>
          </cell>
          <cell r="D2603" t="str">
            <v>业务员</v>
          </cell>
        </row>
        <row r="2604">
          <cell r="A2604" t="str">
            <v>陆松良</v>
          </cell>
          <cell r="B2604" t="str">
            <v>江阴</v>
          </cell>
          <cell r="C2604" t="str">
            <v>01031103</v>
          </cell>
          <cell r="D2604" t="str">
            <v>业务员</v>
          </cell>
        </row>
        <row r="2605">
          <cell r="A2605" t="str">
            <v>掌龙云</v>
          </cell>
          <cell r="B2605" t="str">
            <v>江阴</v>
          </cell>
          <cell r="C2605" t="str">
            <v>01031104</v>
          </cell>
          <cell r="D2605" t="str">
            <v>业务员</v>
          </cell>
        </row>
        <row r="2606">
          <cell r="A2606" t="str">
            <v>张建雄</v>
          </cell>
          <cell r="B2606" t="str">
            <v>江阴</v>
          </cell>
          <cell r="C2606" t="str">
            <v>01030801</v>
          </cell>
          <cell r="D2606" t="str">
            <v>业务员</v>
          </cell>
        </row>
        <row r="2607">
          <cell r="A2607" t="str">
            <v>沈涛</v>
          </cell>
          <cell r="B2607" t="str">
            <v>江阴</v>
          </cell>
          <cell r="C2607" t="str">
            <v>01030802</v>
          </cell>
          <cell r="D2607" t="str">
            <v>业务员</v>
          </cell>
        </row>
        <row r="2608">
          <cell r="A2608" t="str">
            <v>李赟</v>
          </cell>
          <cell r="B2608" t="str">
            <v>江阴</v>
          </cell>
          <cell r="C2608" t="str">
            <v>01030502</v>
          </cell>
          <cell r="D2608" t="str">
            <v>业务员</v>
          </cell>
        </row>
        <row r="2609">
          <cell r="A2609" t="str">
            <v>顾秀娟</v>
          </cell>
          <cell r="B2609" t="str">
            <v>江阴</v>
          </cell>
          <cell r="C2609" t="str">
            <v>01030503</v>
          </cell>
          <cell r="D2609" t="str">
            <v>业务员</v>
          </cell>
        </row>
        <row r="2610">
          <cell r="A2610" t="str">
            <v>顾安庆</v>
          </cell>
          <cell r="B2610" t="str">
            <v>江阴</v>
          </cell>
          <cell r="C2610" t="str">
            <v>01030501</v>
          </cell>
          <cell r="D2610" t="str">
            <v>业务员</v>
          </cell>
        </row>
        <row r="2611">
          <cell r="A2611" t="str">
            <v>沈敏娜1</v>
          </cell>
          <cell r="B2611" t="str">
            <v>江阴</v>
          </cell>
          <cell r="C2611" t="str">
            <v>010324</v>
          </cell>
          <cell r="D2611" t="str">
            <v>业务员</v>
          </cell>
        </row>
        <row r="2612">
          <cell r="A2612" t="str">
            <v>陆春英</v>
          </cell>
          <cell r="B2612" t="str">
            <v>江阴</v>
          </cell>
          <cell r="C2612" t="str">
            <v>010325</v>
          </cell>
          <cell r="D2612" t="str">
            <v>业务员</v>
          </cell>
        </row>
        <row r="2613">
          <cell r="A2613" t="str">
            <v>顾英芳</v>
          </cell>
          <cell r="B2613" t="str">
            <v>江阴</v>
          </cell>
          <cell r="C2613" t="str">
            <v>010318</v>
          </cell>
          <cell r="D2613" t="str">
            <v>业务员</v>
          </cell>
        </row>
        <row r="2614">
          <cell r="A2614" t="str">
            <v>林忠清</v>
          </cell>
          <cell r="B2614" t="str">
            <v>江阴</v>
          </cell>
          <cell r="C2614" t="str">
            <v>010319</v>
          </cell>
          <cell r="D2614" t="str">
            <v>业务员</v>
          </cell>
        </row>
        <row r="2615">
          <cell r="A2615" t="str">
            <v>孙爱琴</v>
          </cell>
          <cell r="B2615" t="str">
            <v>江阴</v>
          </cell>
          <cell r="C2615" t="str">
            <v>010320</v>
          </cell>
          <cell r="D2615" t="str">
            <v>业务员</v>
          </cell>
        </row>
        <row r="2616">
          <cell r="A2616" t="str">
            <v>吴洁</v>
          </cell>
          <cell r="B2616" t="str">
            <v>江阴</v>
          </cell>
          <cell r="C2616" t="str">
            <v>010321</v>
          </cell>
          <cell r="D2616" t="str">
            <v>业务员</v>
          </cell>
        </row>
        <row r="2617">
          <cell r="A2617" t="str">
            <v>陆海英（无续佣）</v>
          </cell>
          <cell r="B2617" t="str">
            <v>江阴</v>
          </cell>
          <cell r="C2617" t="str">
            <v>010322</v>
          </cell>
          <cell r="D2617" t="str">
            <v>业务员</v>
          </cell>
        </row>
        <row r="2618">
          <cell r="A2618" t="str">
            <v>任振敏</v>
          </cell>
          <cell r="B2618" t="str">
            <v>江阴</v>
          </cell>
          <cell r="C2618" t="str">
            <v>010323</v>
          </cell>
          <cell r="D2618" t="str">
            <v>业务员</v>
          </cell>
        </row>
        <row r="2619">
          <cell r="A2619" t="str">
            <v>沈建军</v>
          </cell>
          <cell r="B2619" t="str">
            <v>江阴</v>
          </cell>
          <cell r="C2619" t="str">
            <v>010317</v>
          </cell>
          <cell r="D2619" t="str">
            <v>业务员</v>
          </cell>
        </row>
        <row r="2620">
          <cell r="A2620" t="str">
            <v>张勤君</v>
          </cell>
          <cell r="B2620" t="str">
            <v>江阴</v>
          </cell>
          <cell r="C2620" t="str">
            <v>010302</v>
          </cell>
          <cell r="D2620" t="str">
            <v>业务员</v>
          </cell>
        </row>
        <row r="2621">
          <cell r="A2621" t="str">
            <v>朱惠芬1</v>
          </cell>
          <cell r="B2621" t="str">
            <v>江阴</v>
          </cell>
          <cell r="C2621" t="str">
            <v>010303</v>
          </cell>
          <cell r="D2621" t="str">
            <v>业务员</v>
          </cell>
        </row>
        <row r="2622">
          <cell r="A2622" t="str">
            <v>蔡淑霏</v>
          </cell>
          <cell r="B2622" t="str">
            <v>江阴</v>
          </cell>
          <cell r="C2622" t="str">
            <v>010304</v>
          </cell>
          <cell r="D2622" t="str">
            <v>业务员</v>
          </cell>
        </row>
        <row r="2623">
          <cell r="A2623" t="str">
            <v>曹跃兰</v>
          </cell>
          <cell r="B2623" t="str">
            <v>江阴</v>
          </cell>
          <cell r="C2623" t="str">
            <v>010307</v>
          </cell>
          <cell r="D2623" t="str">
            <v>业务员</v>
          </cell>
        </row>
        <row r="2624">
          <cell r="A2624" t="str">
            <v>顾桔</v>
          </cell>
          <cell r="B2624" t="str">
            <v>江阴</v>
          </cell>
          <cell r="C2624" t="str">
            <v>010308</v>
          </cell>
          <cell r="D2624" t="str">
            <v>业务员</v>
          </cell>
        </row>
        <row r="2625">
          <cell r="A2625" t="str">
            <v>顾琴英</v>
          </cell>
          <cell r="B2625" t="str">
            <v>江阴</v>
          </cell>
          <cell r="C2625" t="str">
            <v>010314</v>
          </cell>
          <cell r="D2625" t="str">
            <v>业务员</v>
          </cell>
        </row>
        <row r="2626">
          <cell r="A2626" t="str">
            <v>薛凤秀</v>
          </cell>
          <cell r="B2626" t="str">
            <v>江阴</v>
          </cell>
          <cell r="C2626" t="str">
            <v>010310</v>
          </cell>
          <cell r="D2626" t="str">
            <v>业务员</v>
          </cell>
        </row>
        <row r="2627">
          <cell r="A2627" t="str">
            <v>陈瑞凤</v>
          </cell>
          <cell r="B2627" t="str">
            <v>江阴</v>
          </cell>
          <cell r="C2627" t="str">
            <v>010309</v>
          </cell>
          <cell r="D2627" t="str">
            <v>业务员</v>
          </cell>
        </row>
        <row r="2628">
          <cell r="A2628" t="str">
            <v>孙烨</v>
          </cell>
          <cell r="B2628" t="str">
            <v>江阴</v>
          </cell>
          <cell r="C2628" t="str">
            <v>010301</v>
          </cell>
          <cell r="D2628" t="str">
            <v>业务员</v>
          </cell>
        </row>
        <row r="2629">
          <cell r="A2629" t="str">
            <v>张玲2</v>
          </cell>
          <cell r="B2629" t="str">
            <v>江阴</v>
          </cell>
          <cell r="C2629" t="str">
            <v>010306</v>
          </cell>
          <cell r="D2629" t="str">
            <v>业务员</v>
          </cell>
        </row>
        <row r="2630">
          <cell r="A2630" t="str">
            <v>黄绘羽</v>
          </cell>
          <cell r="B2630" t="str">
            <v>江阴</v>
          </cell>
          <cell r="C2630" t="str">
            <v>010305</v>
          </cell>
          <cell r="D2630" t="str">
            <v>业务员</v>
          </cell>
        </row>
        <row r="2631">
          <cell r="A2631" t="str">
            <v>舒建云</v>
          </cell>
          <cell r="B2631" t="str">
            <v>江阴</v>
          </cell>
          <cell r="C2631" t="str">
            <v>010311</v>
          </cell>
          <cell r="D2631" t="str">
            <v>业务员</v>
          </cell>
        </row>
        <row r="2632">
          <cell r="A2632" t="str">
            <v>张辛娜</v>
          </cell>
          <cell r="B2632" t="str">
            <v>江阴</v>
          </cell>
          <cell r="C2632" t="str">
            <v>010312</v>
          </cell>
          <cell r="D2632" t="str">
            <v>业务员</v>
          </cell>
        </row>
        <row r="2633">
          <cell r="A2633" t="str">
            <v>薛海彬</v>
          </cell>
          <cell r="B2633" t="str">
            <v>江阴</v>
          </cell>
          <cell r="C2633" t="str">
            <v>010313</v>
          </cell>
          <cell r="D2633" t="str">
            <v>业务员</v>
          </cell>
        </row>
        <row r="2634">
          <cell r="A2634" t="str">
            <v>赵和芬</v>
          </cell>
          <cell r="B2634" t="str">
            <v>江阴</v>
          </cell>
          <cell r="C2634" t="str">
            <v>010315</v>
          </cell>
          <cell r="D2634" t="str">
            <v>业务员</v>
          </cell>
        </row>
        <row r="2635">
          <cell r="A2635" t="str">
            <v>张文英</v>
          </cell>
          <cell r="B2635" t="str">
            <v>江阴</v>
          </cell>
          <cell r="C2635" t="str">
            <v>010316</v>
          </cell>
          <cell r="D2635" t="str">
            <v>业务员</v>
          </cell>
        </row>
        <row r="2636">
          <cell r="A2636" t="str">
            <v>薛徐惠</v>
          </cell>
          <cell r="B2636" t="str">
            <v>江阴</v>
          </cell>
          <cell r="C2636" t="str">
            <v>01032301</v>
          </cell>
          <cell r="D2636" t="str">
            <v>业务员</v>
          </cell>
        </row>
        <row r="2637">
          <cell r="A2637" t="str">
            <v>谢玲燕</v>
          </cell>
          <cell r="B2637" t="str">
            <v>江阴</v>
          </cell>
          <cell r="C2637" t="str">
            <v>01032502</v>
          </cell>
          <cell r="D2637" t="str">
            <v>业务员</v>
          </cell>
        </row>
        <row r="2638">
          <cell r="A2638" t="str">
            <v>沈文华</v>
          </cell>
          <cell r="B2638" t="str">
            <v>江阴</v>
          </cell>
          <cell r="C2638" t="str">
            <v>01032503</v>
          </cell>
          <cell r="D2638" t="str">
            <v>业务员</v>
          </cell>
        </row>
        <row r="2639">
          <cell r="A2639" t="str">
            <v>沈煜</v>
          </cell>
          <cell r="B2639" t="str">
            <v>江阴</v>
          </cell>
          <cell r="C2639" t="str">
            <v>01032501</v>
          </cell>
          <cell r="D2639" t="str">
            <v>业务员</v>
          </cell>
        </row>
        <row r="2640">
          <cell r="A2640" t="str">
            <v>江巍波</v>
          </cell>
          <cell r="B2640" t="str">
            <v>江阴周庄</v>
          </cell>
          <cell r="C2640" t="str">
            <v>0415</v>
          </cell>
          <cell r="D2640" t="str">
            <v>业务员</v>
          </cell>
        </row>
        <row r="2641">
          <cell r="A2641" t="str">
            <v>卞奕飞</v>
          </cell>
          <cell r="B2641" t="str">
            <v>江阴周庄</v>
          </cell>
          <cell r="C2641" t="str">
            <v>0406</v>
          </cell>
          <cell r="D2641" t="str">
            <v>业务员</v>
          </cell>
        </row>
        <row r="2642">
          <cell r="A2642" t="str">
            <v>张群英</v>
          </cell>
          <cell r="B2642" t="str">
            <v>江阴周庄</v>
          </cell>
          <cell r="C2642" t="str">
            <v>0408</v>
          </cell>
          <cell r="D2642" t="str">
            <v>业务员</v>
          </cell>
        </row>
        <row r="2643">
          <cell r="A2643" t="str">
            <v>严凤娟</v>
          </cell>
          <cell r="B2643" t="str">
            <v>江阴周庄</v>
          </cell>
          <cell r="C2643" t="str">
            <v>0407</v>
          </cell>
          <cell r="D2643" t="str">
            <v>业务员</v>
          </cell>
        </row>
        <row r="2644">
          <cell r="A2644" t="str">
            <v>沈燕1</v>
          </cell>
          <cell r="B2644" t="str">
            <v>江阴周庄</v>
          </cell>
          <cell r="C2644" t="str">
            <v>0414</v>
          </cell>
          <cell r="D2644" t="str">
            <v>业务员</v>
          </cell>
        </row>
        <row r="2645">
          <cell r="A2645" t="str">
            <v>赵平霞</v>
          </cell>
          <cell r="B2645" t="str">
            <v>江阴周庄</v>
          </cell>
          <cell r="C2645" t="str">
            <v>0411</v>
          </cell>
          <cell r="D2645" t="str">
            <v>业务员</v>
          </cell>
        </row>
        <row r="2646">
          <cell r="A2646" t="str">
            <v>赵建峰（无续佣）</v>
          </cell>
          <cell r="B2646" t="str">
            <v>江阴周庄</v>
          </cell>
          <cell r="C2646" t="str">
            <v>0403</v>
          </cell>
          <cell r="D2646" t="str">
            <v>业务员</v>
          </cell>
        </row>
        <row r="2647">
          <cell r="A2647" t="str">
            <v>赵志强</v>
          </cell>
          <cell r="B2647" t="str">
            <v>江阴周庄</v>
          </cell>
          <cell r="C2647" t="str">
            <v>0413</v>
          </cell>
          <cell r="D2647" t="str">
            <v>业务员</v>
          </cell>
        </row>
        <row r="2648">
          <cell r="A2648" t="str">
            <v>赵惠英</v>
          </cell>
          <cell r="B2648" t="str">
            <v>江阴周庄</v>
          </cell>
          <cell r="C2648" t="str">
            <v>0402</v>
          </cell>
          <cell r="D2648" t="str">
            <v>业务员</v>
          </cell>
        </row>
        <row r="2649">
          <cell r="A2649" t="str">
            <v>赵星怡</v>
          </cell>
          <cell r="B2649" t="str">
            <v>江阴周庄</v>
          </cell>
          <cell r="C2649" t="str">
            <v>0404</v>
          </cell>
          <cell r="D2649" t="str">
            <v>业务员</v>
          </cell>
        </row>
        <row r="2650">
          <cell r="A2650" t="str">
            <v>高雨浩</v>
          </cell>
          <cell r="B2650" t="str">
            <v>江阴周庄</v>
          </cell>
          <cell r="C2650" t="str">
            <v>0412</v>
          </cell>
          <cell r="D2650" t="str">
            <v>业务员</v>
          </cell>
        </row>
        <row r="2651">
          <cell r="A2651" t="str">
            <v>赵海红</v>
          </cell>
          <cell r="B2651" t="str">
            <v>江阴周庄</v>
          </cell>
          <cell r="C2651" t="str">
            <v>0409</v>
          </cell>
          <cell r="D2651" t="str">
            <v>业务员</v>
          </cell>
        </row>
        <row r="2652">
          <cell r="A2652" t="str">
            <v>张建芬</v>
          </cell>
          <cell r="B2652" t="str">
            <v>江阴周庄</v>
          </cell>
          <cell r="C2652" t="str">
            <v>0401</v>
          </cell>
          <cell r="D2652" t="str">
            <v>业务员</v>
          </cell>
        </row>
        <row r="2653">
          <cell r="A2653" t="str">
            <v>秦云岳</v>
          </cell>
          <cell r="B2653" t="str">
            <v>江阴周庄</v>
          </cell>
          <cell r="C2653" t="str">
            <v>040401</v>
          </cell>
          <cell r="D2653" t="str">
            <v>业务员</v>
          </cell>
        </row>
        <row r="2654">
          <cell r="A2654" t="str">
            <v>缪文治</v>
          </cell>
          <cell r="B2654" t="str">
            <v>江阴周庄</v>
          </cell>
          <cell r="C2654" t="str">
            <v>040101</v>
          </cell>
          <cell r="D2654" t="str">
            <v>业务员</v>
          </cell>
        </row>
        <row r="2655">
          <cell r="A2655" t="str">
            <v>缪海涛</v>
          </cell>
          <cell r="B2655" t="str">
            <v>江阴周庄</v>
          </cell>
          <cell r="C2655" t="str">
            <v>040102</v>
          </cell>
          <cell r="D2655" t="str">
            <v>业务员</v>
          </cell>
        </row>
        <row r="2656">
          <cell r="A2656" t="str">
            <v>赵惠芬</v>
          </cell>
          <cell r="B2656" t="str">
            <v>江阴周庄</v>
          </cell>
          <cell r="C2656" t="str">
            <v>04</v>
          </cell>
          <cell r="D2656" t="str">
            <v>总监</v>
          </cell>
        </row>
        <row r="2657">
          <cell r="A2657" t="str">
            <v>姚丽君</v>
          </cell>
          <cell r="B2657" t="str">
            <v>江阴</v>
          </cell>
          <cell r="C2657" t="str">
            <v>02</v>
          </cell>
          <cell r="D2657" t="str">
            <v>总监</v>
          </cell>
        </row>
        <row r="2658">
          <cell r="A2658" t="str">
            <v>张超</v>
          </cell>
          <cell r="B2658" t="str">
            <v>江阴</v>
          </cell>
        </row>
        <row r="2658">
          <cell r="D2658" t="str">
            <v>业务员</v>
          </cell>
        </row>
        <row r="2659">
          <cell r="A2659" t="str">
            <v>刘正林</v>
          </cell>
          <cell r="B2659" t="str">
            <v>江阴</v>
          </cell>
          <cell r="C2659" t="str">
            <v>020104020101</v>
          </cell>
          <cell r="D2659" t="str">
            <v>业务员</v>
          </cell>
        </row>
        <row r="2660">
          <cell r="A2660" t="str">
            <v>陆泽军</v>
          </cell>
          <cell r="B2660" t="str">
            <v>江阴</v>
          </cell>
          <cell r="C2660" t="str">
            <v>0201040201</v>
          </cell>
          <cell r="D2660" t="str">
            <v>业务员</v>
          </cell>
        </row>
        <row r="2661">
          <cell r="A2661" t="str">
            <v>吴宏</v>
          </cell>
          <cell r="B2661" t="str">
            <v>江阴</v>
          </cell>
          <cell r="C2661" t="str">
            <v>02150802</v>
          </cell>
          <cell r="D2661" t="str">
            <v>业务员</v>
          </cell>
        </row>
        <row r="2662">
          <cell r="A2662" t="str">
            <v>吴宇慧</v>
          </cell>
          <cell r="B2662" t="str">
            <v>江阴</v>
          </cell>
          <cell r="C2662" t="str">
            <v>026701</v>
          </cell>
          <cell r="D2662" t="str">
            <v>业务员</v>
          </cell>
        </row>
        <row r="2663">
          <cell r="A2663" t="str">
            <v>梅文琴2</v>
          </cell>
          <cell r="B2663" t="str">
            <v>江阴</v>
          </cell>
          <cell r="C2663" t="str">
            <v>02010402</v>
          </cell>
          <cell r="D2663" t="str">
            <v>业务员</v>
          </cell>
        </row>
        <row r="2664">
          <cell r="A2664" t="str">
            <v>梅文琴1</v>
          </cell>
          <cell r="B2664" t="str">
            <v>江阴</v>
          </cell>
          <cell r="C2664" t="str">
            <v>02010403</v>
          </cell>
          <cell r="D2664" t="str">
            <v>业务员</v>
          </cell>
        </row>
        <row r="2665">
          <cell r="A2665" t="str">
            <v>周波</v>
          </cell>
          <cell r="B2665" t="str">
            <v>江阴</v>
          </cell>
          <cell r="C2665" t="str">
            <v>02010401</v>
          </cell>
          <cell r="D2665" t="str">
            <v>业务员</v>
          </cell>
        </row>
        <row r="2666">
          <cell r="A2666" t="str">
            <v>黄婷婷</v>
          </cell>
          <cell r="B2666" t="str">
            <v>江阴</v>
          </cell>
          <cell r="C2666" t="str">
            <v>02010301</v>
          </cell>
          <cell r="D2666" t="str">
            <v>业务员</v>
          </cell>
        </row>
        <row r="2667">
          <cell r="A2667" t="str">
            <v>高娟2</v>
          </cell>
          <cell r="B2667" t="str">
            <v>江阴</v>
          </cell>
          <cell r="C2667" t="str">
            <v>02900404</v>
          </cell>
          <cell r="D2667" t="str">
            <v>业务员</v>
          </cell>
        </row>
        <row r="2668">
          <cell r="A2668" t="str">
            <v>曹静毓</v>
          </cell>
          <cell r="B2668" t="str">
            <v>江阴</v>
          </cell>
          <cell r="C2668" t="str">
            <v>02020405</v>
          </cell>
          <cell r="D2668" t="str">
            <v>业务员</v>
          </cell>
        </row>
        <row r="2669">
          <cell r="A2669" t="str">
            <v>孔炳忠</v>
          </cell>
          <cell r="B2669" t="str">
            <v>江阴</v>
          </cell>
          <cell r="C2669" t="str">
            <v>02020406</v>
          </cell>
          <cell r="D2669" t="str">
            <v>业务员</v>
          </cell>
        </row>
        <row r="2670">
          <cell r="A2670" t="str">
            <v>王玮钰（无续佣）</v>
          </cell>
          <cell r="B2670" t="str">
            <v>江阴</v>
          </cell>
          <cell r="C2670" t="str">
            <v>02020403</v>
          </cell>
          <cell r="D2670" t="str">
            <v>业务员</v>
          </cell>
        </row>
        <row r="2671">
          <cell r="A2671" t="str">
            <v>徐怡（无续佣）</v>
          </cell>
          <cell r="B2671" t="str">
            <v>江阴</v>
          </cell>
          <cell r="C2671" t="str">
            <v>02900402</v>
          </cell>
          <cell r="D2671" t="str">
            <v>业务员</v>
          </cell>
        </row>
        <row r="2672">
          <cell r="A2672" t="str">
            <v>陈英2</v>
          </cell>
          <cell r="B2672" t="str">
            <v>江阴</v>
          </cell>
          <cell r="C2672" t="str">
            <v>02900401</v>
          </cell>
          <cell r="D2672" t="str">
            <v>业务员</v>
          </cell>
        </row>
        <row r="2673">
          <cell r="A2673" t="str">
            <v>居龙英</v>
          </cell>
          <cell r="B2673" t="str">
            <v>江阴</v>
          </cell>
          <cell r="C2673" t="str">
            <v>02050401</v>
          </cell>
          <cell r="D2673" t="str">
            <v>业务员</v>
          </cell>
        </row>
        <row r="2674">
          <cell r="A2674" t="str">
            <v>谢菊华</v>
          </cell>
          <cell r="B2674" t="str">
            <v>江阴</v>
          </cell>
          <cell r="C2674" t="str">
            <v>02050402</v>
          </cell>
          <cell r="D2674" t="str">
            <v>业务员</v>
          </cell>
        </row>
        <row r="2675">
          <cell r="A2675" t="str">
            <v>吴凤娟（无续佣）</v>
          </cell>
          <cell r="B2675" t="str">
            <v>江阴</v>
          </cell>
          <cell r="C2675" t="str">
            <v>020210</v>
          </cell>
          <cell r="D2675" t="str">
            <v>业务员</v>
          </cell>
        </row>
        <row r="2676">
          <cell r="A2676" t="str">
            <v>龚芹亚（无续佣）</v>
          </cell>
          <cell r="B2676" t="str">
            <v>江阴</v>
          </cell>
          <cell r="C2676" t="str">
            <v>020207</v>
          </cell>
          <cell r="D2676" t="str">
            <v>业务员</v>
          </cell>
        </row>
        <row r="2677">
          <cell r="A2677" t="str">
            <v>曹华龙</v>
          </cell>
          <cell r="B2677" t="str">
            <v>江阴</v>
          </cell>
          <cell r="C2677" t="str">
            <v>025001</v>
          </cell>
          <cell r="D2677" t="str">
            <v>业务员</v>
          </cell>
        </row>
        <row r="2678">
          <cell r="A2678" t="str">
            <v>鄢志玲</v>
          </cell>
          <cell r="B2678" t="str">
            <v>江阴</v>
          </cell>
          <cell r="C2678" t="str">
            <v>022301</v>
          </cell>
          <cell r="D2678" t="str">
            <v>业务员</v>
          </cell>
        </row>
        <row r="2679">
          <cell r="A2679" t="str">
            <v>凤春霞</v>
          </cell>
          <cell r="B2679" t="str">
            <v>江阴</v>
          </cell>
          <cell r="C2679" t="str">
            <v>02150501</v>
          </cell>
          <cell r="D2679" t="str">
            <v>业务员</v>
          </cell>
        </row>
        <row r="2680">
          <cell r="A2680" t="str">
            <v>王千</v>
          </cell>
          <cell r="B2680" t="str">
            <v>江阴</v>
          </cell>
          <cell r="C2680" t="str">
            <v>02210103</v>
          </cell>
          <cell r="D2680" t="str">
            <v>业务员</v>
          </cell>
        </row>
        <row r="2681">
          <cell r="A2681" t="str">
            <v>李琳艳</v>
          </cell>
          <cell r="B2681" t="str">
            <v>江阴</v>
          </cell>
          <cell r="C2681" t="str">
            <v>02210102</v>
          </cell>
          <cell r="D2681" t="str">
            <v>业务员</v>
          </cell>
        </row>
        <row r="2682">
          <cell r="A2682" t="str">
            <v>陈朝凤</v>
          </cell>
          <cell r="B2682" t="str">
            <v>江阴</v>
          </cell>
          <cell r="C2682" t="str">
            <v>02210101</v>
          </cell>
          <cell r="D2682" t="str">
            <v>业务员</v>
          </cell>
        </row>
        <row r="2683">
          <cell r="A2683" t="str">
            <v>庄春娣</v>
          </cell>
          <cell r="B2683" t="str">
            <v>江阴</v>
          </cell>
          <cell r="C2683" t="str">
            <v>027001</v>
          </cell>
          <cell r="D2683" t="str">
            <v>业务员</v>
          </cell>
        </row>
        <row r="2684">
          <cell r="A2684" t="str">
            <v>孙佳逸</v>
          </cell>
          <cell r="B2684" t="str">
            <v>江阴</v>
          </cell>
          <cell r="C2684" t="str">
            <v>027002</v>
          </cell>
          <cell r="D2684" t="str">
            <v>业务员</v>
          </cell>
        </row>
        <row r="2685">
          <cell r="A2685" t="str">
            <v>周武</v>
          </cell>
          <cell r="B2685" t="str">
            <v>江阴</v>
          </cell>
          <cell r="C2685" t="str">
            <v>022101</v>
          </cell>
          <cell r="D2685" t="str">
            <v>业务员</v>
          </cell>
        </row>
        <row r="2686">
          <cell r="A2686" t="str">
            <v>顾永亚</v>
          </cell>
          <cell r="B2686" t="str">
            <v>江阴</v>
          </cell>
          <cell r="C2686" t="str">
            <v>022001</v>
          </cell>
          <cell r="D2686" t="str">
            <v>业务员</v>
          </cell>
        </row>
        <row r="2687">
          <cell r="A2687" t="str">
            <v>戚素华</v>
          </cell>
          <cell r="B2687" t="str">
            <v>江阴</v>
          </cell>
          <cell r="C2687" t="str">
            <v>0220010101</v>
          </cell>
          <cell r="D2687" t="str">
            <v>业务员</v>
          </cell>
        </row>
        <row r="2688">
          <cell r="A2688" t="str">
            <v>陈星羽</v>
          </cell>
          <cell r="B2688" t="str">
            <v>江阴</v>
          </cell>
          <cell r="C2688" t="str">
            <v>029401</v>
          </cell>
          <cell r="D2688" t="str">
            <v>业务员</v>
          </cell>
        </row>
        <row r="2689">
          <cell r="A2689" t="str">
            <v>谢涛</v>
          </cell>
          <cell r="B2689" t="str">
            <v>江阴</v>
          </cell>
          <cell r="C2689" t="str">
            <v>02250201</v>
          </cell>
          <cell r="D2689" t="str">
            <v>业务员</v>
          </cell>
        </row>
        <row r="2690">
          <cell r="A2690" t="str">
            <v>吴浩忠</v>
          </cell>
          <cell r="B2690" t="str">
            <v>江阴</v>
          </cell>
          <cell r="C2690" t="str">
            <v>027407</v>
          </cell>
          <cell r="D2690" t="str">
            <v>业务员</v>
          </cell>
        </row>
        <row r="2691">
          <cell r="A2691" t="str">
            <v>陈建刚</v>
          </cell>
          <cell r="B2691" t="str">
            <v>江阴</v>
          </cell>
          <cell r="C2691" t="str">
            <v>027408</v>
          </cell>
          <cell r="D2691" t="str">
            <v>业务员</v>
          </cell>
        </row>
        <row r="2692">
          <cell r="A2692" t="str">
            <v>张金法</v>
          </cell>
          <cell r="B2692" t="str">
            <v>江阴</v>
          </cell>
          <cell r="C2692" t="str">
            <v>027406</v>
          </cell>
          <cell r="D2692" t="str">
            <v>业务员</v>
          </cell>
        </row>
        <row r="2693">
          <cell r="A2693" t="str">
            <v>金山</v>
          </cell>
          <cell r="B2693" t="str">
            <v>江阴</v>
          </cell>
          <cell r="C2693" t="str">
            <v>027401</v>
          </cell>
          <cell r="D2693" t="str">
            <v>业务员</v>
          </cell>
        </row>
        <row r="2694">
          <cell r="A2694" t="str">
            <v>卞雯乾</v>
          </cell>
          <cell r="B2694" t="str">
            <v>江阴</v>
          </cell>
          <cell r="C2694" t="str">
            <v>027411</v>
          </cell>
          <cell r="D2694" t="str">
            <v>业务员</v>
          </cell>
        </row>
        <row r="2695">
          <cell r="A2695" t="str">
            <v>黄振宇</v>
          </cell>
          <cell r="B2695" t="str">
            <v>江阴</v>
          </cell>
          <cell r="C2695" t="str">
            <v>027402</v>
          </cell>
          <cell r="D2695" t="str">
            <v>业务员</v>
          </cell>
        </row>
        <row r="2696">
          <cell r="A2696" t="str">
            <v>顾翠珍</v>
          </cell>
          <cell r="B2696" t="str">
            <v>江阴</v>
          </cell>
          <cell r="C2696" t="str">
            <v>027412</v>
          </cell>
          <cell r="D2696" t="str">
            <v>业务员</v>
          </cell>
        </row>
        <row r="2697">
          <cell r="A2697" t="str">
            <v>朱金凤</v>
          </cell>
          <cell r="B2697" t="str">
            <v>江阴</v>
          </cell>
          <cell r="C2697" t="str">
            <v>027404</v>
          </cell>
          <cell r="D2697" t="str">
            <v>业务员</v>
          </cell>
        </row>
        <row r="2698">
          <cell r="A2698" t="str">
            <v>华静</v>
          </cell>
          <cell r="B2698" t="str">
            <v>江阴</v>
          </cell>
          <cell r="C2698" t="str">
            <v>027405</v>
          </cell>
          <cell r="D2698" t="str">
            <v>业务员</v>
          </cell>
        </row>
        <row r="2699">
          <cell r="A2699" t="str">
            <v>李美华</v>
          </cell>
          <cell r="B2699" t="str">
            <v>江阴</v>
          </cell>
          <cell r="C2699" t="str">
            <v>027410</v>
          </cell>
          <cell r="D2699" t="str">
            <v>业务员</v>
          </cell>
        </row>
        <row r="2700">
          <cell r="A2700" t="str">
            <v>吴玉妹</v>
          </cell>
          <cell r="B2700" t="str">
            <v>江阴</v>
          </cell>
          <cell r="C2700" t="str">
            <v>027409</v>
          </cell>
          <cell r="D2700" t="str">
            <v>业务员</v>
          </cell>
        </row>
        <row r="2701">
          <cell r="A2701" t="str">
            <v>黄承峰</v>
          </cell>
          <cell r="B2701" t="str">
            <v>江阴</v>
          </cell>
          <cell r="C2701" t="str">
            <v>02030301</v>
          </cell>
          <cell r="D2701" t="str">
            <v>业务员</v>
          </cell>
        </row>
        <row r="2702">
          <cell r="A2702" t="str">
            <v>王晓萍</v>
          </cell>
          <cell r="B2702" t="str">
            <v>江阴</v>
          </cell>
          <cell r="C2702" t="str">
            <v>028401</v>
          </cell>
          <cell r="D2702" t="str">
            <v>业务员</v>
          </cell>
        </row>
        <row r="2703">
          <cell r="A2703" t="str">
            <v>卞程丽</v>
          </cell>
          <cell r="B2703" t="str">
            <v>江阴</v>
          </cell>
          <cell r="C2703" t="str">
            <v>023801</v>
          </cell>
          <cell r="D2703" t="str">
            <v>业务员</v>
          </cell>
        </row>
        <row r="2704">
          <cell r="A2704" t="str">
            <v>陈强3（无续佣）</v>
          </cell>
          <cell r="B2704" t="str">
            <v>江阴</v>
          </cell>
          <cell r="C2704" t="str">
            <v>026501</v>
          </cell>
          <cell r="D2704" t="str">
            <v>业务员</v>
          </cell>
        </row>
        <row r="2705">
          <cell r="A2705" t="str">
            <v>刘秀芬</v>
          </cell>
          <cell r="B2705" t="str">
            <v>江阴</v>
          </cell>
          <cell r="C2705" t="str">
            <v>02650101</v>
          </cell>
          <cell r="D2705" t="str">
            <v>业务员</v>
          </cell>
        </row>
        <row r="2706">
          <cell r="A2706" t="str">
            <v>韩小霞</v>
          </cell>
          <cell r="B2706" t="str">
            <v>江阴</v>
          </cell>
          <cell r="C2706" t="str">
            <v>02270201</v>
          </cell>
          <cell r="D2706" t="str">
            <v>业务员</v>
          </cell>
        </row>
        <row r="2707">
          <cell r="A2707" t="str">
            <v>聂运金</v>
          </cell>
          <cell r="B2707" t="str">
            <v>江阴</v>
          </cell>
          <cell r="C2707" t="str">
            <v>02270202</v>
          </cell>
          <cell r="D2707" t="str">
            <v>业务员</v>
          </cell>
        </row>
        <row r="2708">
          <cell r="A2708" t="str">
            <v>胡纪云</v>
          </cell>
          <cell r="B2708" t="str">
            <v>江阴</v>
          </cell>
          <cell r="C2708" t="str">
            <v>025801</v>
          </cell>
          <cell r="D2708" t="str">
            <v>业务员</v>
          </cell>
        </row>
        <row r="2709">
          <cell r="A2709" t="str">
            <v>李英</v>
          </cell>
          <cell r="B2709" t="str">
            <v>江阴</v>
          </cell>
          <cell r="C2709" t="str">
            <v>025802</v>
          </cell>
          <cell r="D2709" t="str">
            <v>业务员</v>
          </cell>
        </row>
        <row r="2710">
          <cell r="A2710" t="str">
            <v>秦彩侠</v>
          </cell>
          <cell r="B2710" t="str">
            <v>江阴</v>
          </cell>
          <cell r="C2710" t="str">
            <v>024002</v>
          </cell>
          <cell r="D2710" t="str">
            <v>业务员</v>
          </cell>
        </row>
        <row r="2711">
          <cell r="A2711" t="str">
            <v>周丽洁</v>
          </cell>
          <cell r="B2711" t="str">
            <v>江阴</v>
          </cell>
          <cell r="C2711" t="str">
            <v>024001</v>
          </cell>
          <cell r="D2711" t="str">
            <v>业务员</v>
          </cell>
        </row>
        <row r="2712">
          <cell r="A2712" t="str">
            <v>陈巧艳</v>
          </cell>
          <cell r="B2712" t="str">
            <v>江阴</v>
          </cell>
          <cell r="C2712" t="str">
            <v>021902</v>
          </cell>
          <cell r="D2712" t="str">
            <v>业务员</v>
          </cell>
        </row>
        <row r="2713">
          <cell r="A2713" t="str">
            <v>徐春梅</v>
          </cell>
          <cell r="B2713" t="str">
            <v>江阴</v>
          </cell>
          <cell r="C2713" t="str">
            <v>021901</v>
          </cell>
          <cell r="D2713" t="str">
            <v>业务员</v>
          </cell>
        </row>
        <row r="2714">
          <cell r="A2714" t="str">
            <v>徐忠贤</v>
          </cell>
          <cell r="B2714" t="str">
            <v>江阴</v>
          </cell>
          <cell r="C2714" t="str">
            <v>022701</v>
          </cell>
          <cell r="D2714" t="str">
            <v>业务员</v>
          </cell>
        </row>
        <row r="2715">
          <cell r="A2715" t="str">
            <v>陈金玉</v>
          </cell>
          <cell r="B2715" t="str">
            <v>江阴</v>
          </cell>
          <cell r="C2715" t="str">
            <v>022702</v>
          </cell>
          <cell r="D2715" t="str">
            <v>业务员</v>
          </cell>
        </row>
        <row r="2716">
          <cell r="A2716" t="str">
            <v>徐琴娣</v>
          </cell>
          <cell r="B2716" t="str">
            <v>江阴</v>
          </cell>
          <cell r="C2716" t="str">
            <v>020504</v>
          </cell>
          <cell r="D2716" t="str">
            <v>业务员</v>
          </cell>
        </row>
        <row r="2717">
          <cell r="A2717" t="str">
            <v>梅琳2（无续佣）</v>
          </cell>
          <cell r="B2717" t="str">
            <v>江阴</v>
          </cell>
          <cell r="C2717" t="str">
            <v>02050201</v>
          </cell>
          <cell r="D2717" t="str">
            <v>业务员</v>
          </cell>
        </row>
        <row r="2718">
          <cell r="A2718" t="str">
            <v>张彩萍（无续佣）</v>
          </cell>
          <cell r="B2718" t="str">
            <v>江阴</v>
          </cell>
          <cell r="C2718" t="str">
            <v>02030601</v>
          </cell>
          <cell r="D2718" t="str">
            <v>业务员</v>
          </cell>
        </row>
        <row r="2719">
          <cell r="A2719" t="str">
            <v>朱云明</v>
          </cell>
          <cell r="B2719" t="str">
            <v>江阴</v>
          </cell>
          <cell r="C2719" t="str">
            <v>02150101</v>
          </cell>
          <cell r="D2719" t="str">
            <v>业务员</v>
          </cell>
        </row>
        <row r="2720">
          <cell r="A2720" t="str">
            <v>薛勤（无续佣）</v>
          </cell>
          <cell r="B2720" t="str">
            <v>江阴</v>
          </cell>
          <cell r="C2720" t="str">
            <v>02150201</v>
          </cell>
          <cell r="D2720" t="str">
            <v>业务员</v>
          </cell>
        </row>
        <row r="2721">
          <cell r="A2721" t="str">
            <v>唐士华</v>
          </cell>
          <cell r="B2721" t="str">
            <v>江阴</v>
          </cell>
          <cell r="C2721" t="str">
            <v>021519</v>
          </cell>
          <cell r="D2721" t="str">
            <v>业务员</v>
          </cell>
        </row>
        <row r="2722">
          <cell r="A2722" t="str">
            <v>孟洁</v>
          </cell>
          <cell r="B2722" t="str">
            <v>江阴</v>
          </cell>
          <cell r="C2722" t="str">
            <v>021520</v>
          </cell>
          <cell r="D2722" t="str">
            <v>业务员</v>
          </cell>
        </row>
        <row r="2723">
          <cell r="A2723" t="str">
            <v>杨慧</v>
          </cell>
          <cell r="B2723" t="str">
            <v>江阴</v>
          </cell>
          <cell r="C2723" t="str">
            <v>021521</v>
          </cell>
          <cell r="D2723" t="str">
            <v>业务员</v>
          </cell>
        </row>
        <row r="2724">
          <cell r="A2724" t="str">
            <v>张倩芸</v>
          </cell>
          <cell r="B2724" t="str">
            <v>江阴</v>
          </cell>
          <cell r="C2724" t="str">
            <v>021507</v>
          </cell>
          <cell r="D2724" t="str">
            <v>业务员</v>
          </cell>
        </row>
        <row r="2725">
          <cell r="A2725" t="str">
            <v>夏春阳</v>
          </cell>
          <cell r="B2725" t="str">
            <v>江阴</v>
          </cell>
          <cell r="C2725" t="str">
            <v>021509</v>
          </cell>
          <cell r="D2725" t="str">
            <v>业务员</v>
          </cell>
        </row>
        <row r="2726">
          <cell r="A2726" t="str">
            <v>徐雅娣</v>
          </cell>
          <cell r="B2726" t="str">
            <v>江阴</v>
          </cell>
          <cell r="C2726" t="str">
            <v>021506</v>
          </cell>
          <cell r="D2726" t="str">
            <v>业务员</v>
          </cell>
        </row>
        <row r="2727">
          <cell r="A2727" t="str">
            <v>胡彦伦</v>
          </cell>
          <cell r="B2727" t="str">
            <v>江阴</v>
          </cell>
          <cell r="C2727" t="str">
            <v>021504</v>
          </cell>
          <cell r="D2727" t="str">
            <v>业务员</v>
          </cell>
        </row>
        <row r="2728">
          <cell r="A2728" t="str">
            <v>曹红娟</v>
          </cell>
          <cell r="B2728" t="str">
            <v>江阴</v>
          </cell>
          <cell r="C2728" t="str">
            <v>021516</v>
          </cell>
          <cell r="D2728" t="str">
            <v>业务员</v>
          </cell>
        </row>
        <row r="2729">
          <cell r="A2729" t="str">
            <v>诸沁微</v>
          </cell>
          <cell r="B2729" t="str">
            <v>江阴</v>
          </cell>
          <cell r="C2729" t="str">
            <v>021511</v>
          </cell>
          <cell r="D2729" t="str">
            <v>业务员</v>
          </cell>
        </row>
        <row r="2730">
          <cell r="A2730" t="str">
            <v>黄惠珍</v>
          </cell>
          <cell r="B2730" t="str">
            <v>江阴</v>
          </cell>
          <cell r="C2730" t="str">
            <v>021512</v>
          </cell>
          <cell r="D2730" t="str">
            <v>业务员</v>
          </cell>
        </row>
        <row r="2731">
          <cell r="A2731" t="str">
            <v>陈惠琴</v>
          </cell>
          <cell r="B2731" t="str">
            <v>江阴</v>
          </cell>
          <cell r="C2731" t="str">
            <v>021510</v>
          </cell>
          <cell r="D2731" t="str">
            <v>业务员</v>
          </cell>
        </row>
        <row r="2732">
          <cell r="A2732" t="str">
            <v>夏永萍</v>
          </cell>
          <cell r="B2732" t="str">
            <v>江阴</v>
          </cell>
          <cell r="C2732" t="str">
            <v>021518</v>
          </cell>
          <cell r="D2732" t="str">
            <v>业务员</v>
          </cell>
        </row>
        <row r="2733">
          <cell r="A2733" t="str">
            <v>孙震宇</v>
          </cell>
          <cell r="B2733" t="str">
            <v>江阴</v>
          </cell>
          <cell r="C2733" t="str">
            <v>021514</v>
          </cell>
          <cell r="D2733" t="str">
            <v>业务员</v>
          </cell>
        </row>
        <row r="2734">
          <cell r="A2734" t="str">
            <v>沈晓程</v>
          </cell>
          <cell r="B2734" t="str">
            <v>江阴</v>
          </cell>
          <cell r="C2734" t="str">
            <v>021515</v>
          </cell>
          <cell r="D2734" t="str">
            <v>业务员</v>
          </cell>
        </row>
        <row r="2735">
          <cell r="A2735" t="str">
            <v>江金秋</v>
          </cell>
          <cell r="B2735" t="str">
            <v>江阴</v>
          </cell>
          <cell r="C2735" t="str">
            <v>021517</v>
          </cell>
          <cell r="D2735" t="str">
            <v>业务员</v>
          </cell>
        </row>
        <row r="2736">
          <cell r="A2736" t="str">
            <v>姚武军</v>
          </cell>
          <cell r="B2736" t="str">
            <v>江阴</v>
          </cell>
          <cell r="C2736" t="str">
            <v>021513</v>
          </cell>
          <cell r="D2736" t="str">
            <v>业务员</v>
          </cell>
        </row>
        <row r="2737">
          <cell r="A2737" t="str">
            <v>朱云秀</v>
          </cell>
          <cell r="B2737" t="str">
            <v>江阴</v>
          </cell>
          <cell r="C2737" t="str">
            <v>021501</v>
          </cell>
          <cell r="D2737" t="str">
            <v>业务员</v>
          </cell>
        </row>
        <row r="2738">
          <cell r="A2738" t="str">
            <v>夏斐</v>
          </cell>
          <cell r="B2738" t="str">
            <v>江阴</v>
          </cell>
          <cell r="C2738" t="str">
            <v>021502</v>
          </cell>
          <cell r="D2738" t="str">
            <v>业务员</v>
          </cell>
        </row>
        <row r="2739">
          <cell r="A2739" t="str">
            <v>刘丽文</v>
          </cell>
          <cell r="B2739" t="str">
            <v>江阴</v>
          </cell>
          <cell r="C2739" t="str">
            <v>021503</v>
          </cell>
          <cell r="D2739" t="str">
            <v>业务员</v>
          </cell>
        </row>
        <row r="2740">
          <cell r="A2740" t="str">
            <v>殷建琴</v>
          </cell>
          <cell r="B2740" t="str">
            <v>江阴</v>
          </cell>
          <cell r="C2740" t="str">
            <v>021508</v>
          </cell>
          <cell r="D2740" t="str">
            <v>业务员</v>
          </cell>
        </row>
        <row r="2741">
          <cell r="A2741" t="str">
            <v>田曼丽</v>
          </cell>
          <cell r="B2741" t="str">
            <v>江阴</v>
          </cell>
          <cell r="C2741" t="str">
            <v>021505</v>
          </cell>
          <cell r="D2741" t="str">
            <v>业务员</v>
          </cell>
        </row>
        <row r="2742">
          <cell r="A2742" t="str">
            <v>何平（无续佣）</v>
          </cell>
          <cell r="B2742" t="str">
            <v>江阴</v>
          </cell>
          <cell r="C2742" t="str">
            <v>0245</v>
          </cell>
          <cell r="D2742" t="str">
            <v>业务员</v>
          </cell>
        </row>
        <row r="2743">
          <cell r="A2743" t="str">
            <v>张小红</v>
          </cell>
          <cell r="B2743" t="str">
            <v>江阴</v>
          </cell>
          <cell r="C2743" t="str">
            <v>0246</v>
          </cell>
          <cell r="D2743" t="str">
            <v>业务员</v>
          </cell>
        </row>
        <row r="2744">
          <cell r="A2744" t="str">
            <v>吴宇英</v>
          </cell>
          <cell r="B2744" t="str">
            <v>江阴</v>
          </cell>
          <cell r="C2744" t="str">
            <v>02900201</v>
          </cell>
          <cell r="D2744" t="str">
            <v>业务员</v>
          </cell>
        </row>
        <row r="2745">
          <cell r="A2745" t="str">
            <v>沈红英（无续佣）</v>
          </cell>
          <cell r="B2745" t="str">
            <v>江阴</v>
          </cell>
          <cell r="C2745" t="str">
            <v>020602</v>
          </cell>
          <cell r="D2745" t="str">
            <v>业务员</v>
          </cell>
        </row>
        <row r="2746">
          <cell r="A2746" t="str">
            <v>沈成刚</v>
          </cell>
          <cell r="B2746" t="str">
            <v>江阴</v>
          </cell>
          <cell r="C2746" t="str">
            <v>02060201</v>
          </cell>
          <cell r="D2746" t="str">
            <v>业务员</v>
          </cell>
        </row>
        <row r="2747">
          <cell r="A2747" t="str">
            <v>沈仁杰</v>
          </cell>
          <cell r="B2747" t="str">
            <v>江阴</v>
          </cell>
          <cell r="C2747" t="str">
            <v>02060202</v>
          </cell>
          <cell r="D2747" t="str">
            <v>业务员</v>
          </cell>
        </row>
        <row r="2748">
          <cell r="A2748" t="str">
            <v>章源（无续佣）</v>
          </cell>
          <cell r="B2748" t="str">
            <v>江阴</v>
          </cell>
          <cell r="C2748" t="str">
            <v>020603</v>
          </cell>
          <cell r="D2748" t="str">
            <v>业务员</v>
          </cell>
        </row>
        <row r="2749">
          <cell r="A2749" t="str">
            <v>赵泽文（无续佣）</v>
          </cell>
          <cell r="B2749" t="str">
            <v>江阴</v>
          </cell>
          <cell r="C2749" t="str">
            <v>023401</v>
          </cell>
          <cell r="D2749" t="str">
            <v>业务员</v>
          </cell>
        </row>
        <row r="2750">
          <cell r="A2750" t="str">
            <v>王俊杰（无续佣）</v>
          </cell>
          <cell r="B2750" t="str">
            <v>江阴</v>
          </cell>
          <cell r="C2750" t="str">
            <v>020406</v>
          </cell>
          <cell r="D2750" t="str">
            <v>业务员</v>
          </cell>
        </row>
        <row r="2751">
          <cell r="A2751" t="str">
            <v>徐金英（无续佣）</v>
          </cell>
          <cell r="B2751" t="str">
            <v>江阴</v>
          </cell>
          <cell r="C2751" t="str">
            <v>020405</v>
          </cell>
          <cell r="D2751" t="str">
            <v>业务员</v>
          </cell>
        </row>
        <row r="2752">
          <cell r="A2752" t="str">
            <v>王轶凡</v>
          </cell>
          <cell r="B2752" t="str">
            <v>江阴</v>
          </cell>
          <cell r="C2752" t="str">
            <v>020404</v>
          </cell>
          <cell r="D2752" t="str">
            <v>业务员</v>
          </cell>
        </row>
        <row r="2753">
          <cell r="A2753" t="str">
            <v>蒋亚娟</v>
          </cell>
          <cell r="B2753" t="str">
            <v>江阴</v>
          </cell>
          <cell r="C2753" t="str">
            <v>020407</v>
          </cell>
          <cell r="D2753" t="str">
            <v>业务员</v>
          </cell>
        </row>
        <row r="2754">
          <cell r="A2754" t="str">
            <v>金彪</v>
          </cell>
          <cell r="B2754" t="str">
            <v>江阴</v>
          </cell>
          <cell r="C2754" t="str">
            <v>020406</v>
          </cell>
          <cell r="D2754" t="str">
            <v>业务员</v>
          </cell>
        </row>
        <row r="2755">
          <cell r="A2755" t="str">
            <v>符晓烨</v>
          </cell>
          <cell r="B2755" t="str">
            <v>江阴</v>
          </cell>
          <cell r="C2755" t="str">
            <v>021101</v>
          </cell>
          <cell r="D2755" t="str">
            <v>业务员</v>
          </cell>
        </row>
        <row r="2756">
          <cell r="A2756" t="str">
            <v>周雯</v>
          </cell>
          <cell r="B2756" t="str">
            <v>江阴</v>
          </cell>
          <cell r="C2756" t="str">
            <v>023301</v>
          </cell>
          <cell r="D2756" t="str">
            <v>业务员</v>
          </cell>
        </row>
        <row r="2757">
          <cell r="A2757" t="str">
            <v>陈正清</v>
          </cell>
          <cell r="B2757" t="str">
            <v>江阴</v>
          </cell>
          <cell r="C2757" t="str">
            <v>025101</v>
          </cell>
          <cell r="D2757" t="str">
            <v>业务员</v>
          </cell>
        </row>
        <row r="2758">
          <cell r="A2758" t="str">
            <v>何建明</v>
          </cell>
          <cell r="B2758" t="str">
            <v>江阴</v>
          </cell>
          <cell r="C2758" t="str">
            <v>020401</v>
          </cell>
          <cell r="D2758" t="str">
            <v>业务员</v>
          </cell>
        </row>
        <row r="2759">
          <cell r="A2759" t="str">
            <v>邱玉娟2</v>
          </cell>
          <cell r="B2759" t="str">
            <v>江阴</v>
          </cell>
          <cell r="C2759" t="str">
            <v>020403</v>
          </cell>
          <cell r="D2759" t="str">
            <v>业务员</v>
          </cell>
        </row>
        <row r="2760">
          <cell r="A2760" t="str">
            <v>张汐</v>
          </cell>
          <cell r="B2760" t="str">
            <v>江阴</v>
          </cell>
          <cell r="C2760" t="str">
            <v>020402</v>
          </cell>
          <cell r="D2760" t="str">
            <v>业务员</v>
          </cell>
        </row>
        <row r="2761">
          <cell r="A2761" t="str">
            <v>陆美英</v>
          </cell>
          <cell r="B2761" t="str">
            <v>江阴</v>
          </cell>
          <cell r="C2761" t="str">
            <v>022803</v>
          </cell>
          <cell r="D2761" t="str">
            <v>业务员</v>
          </cell>
        </row>
        <row r="2762">
          <cell r="A2762" t="str">
            <v>张一啸</v>
          </cell>
          <cell r="B2762" t="str">
            <v>江阴</v>
          </cell>
          <cell r="C2762" t="str">
            <v>022801</v>
          </cell>
          <cell r="D2762" t="str">
            <v>业务员</v>
          </cell>
        </row>
        <row r="2763">
          <cell r="A2763" t="str">
            <v>王建荣</v>
          </cell>
          <cell r="B2763" t="str">
            <v>江阴</v>
          </cell>
          <cell r="C2763" t="str">
            <v>022501</v>
          </cell>
          <cell r="D2763" t="str">
            <v>业务员</v>
          </cell>
        </row>
        <row r="2764">
          <cell r="A2764" t="str">
            <v>洪英娣</v>
          </cell>
          <cell r="B2764" t="str">
            <v>江阴</v>
          </cell>
          <cell r="C2764" t="str">
            <v>022502</v>
          </cell>
          <cell r="D2764" t="str">
            <v>业务员</v>
          </cell>
        </row>
        <row r="2765">
          <cell r="A2765" t="str">
            <v>陈佳姣</v>
          </cell>
          <cell r="B2765" t="str">
            <v>江阴</v>
          </cell>
          <cell r="C2765" t="str">
            <v>020302</v>
          </cell>
          <cell r="D2765" t="str">
            <v>业务员</v>
          </cell>
        </row>
        <row r="2766">
          <cell r="A2766" t="str">
            <v>张志君</v>
          </cell>
          <cell r="B2766" t="str">
            <v>江阴</v>
          </cell>
          <cell r="C2766" t="str">
            <v>020303</v>
          </cell>
          <cell r="D2766" t="str">
            <v>业务员</v>
          </cell>
        </row>
        <row r="2767">
          <cell r="A2767" t="str">
            <v>张欣茹</v>
          </cell>
          <cell r="B2767" t="str">
            <v>江阴</v>
          </cell>
          <cell r="C2767" t="str">
            <v>020308</v>
          </cell>
          <cell r="D2767" t="str">
            <v>业务员</v>
          </cell>
        </row>
        <row r="2768">
          <cell r="A2768" t="str">
            <v>王国兴</v>
          </cell>
          <cell r="B2768" t="str">
            <v>江阴</v>
          </cell>
          <cell r="C2768" t="str">
            <v>020307</v>
          </cell>
          <cell r="D2768" t="str">
            <v>业务员</v>
          </cell>
        </row>
        <row r="2769">
          <cell r="A2769" t="str">
            <v>黄骥（无续佣）</v>
          </cell>
          <cell r="B2769" t="str">
            <v>江阴</v>
          </cell>
          <cell r="C2769" t="str">
            <v>020306</v>
          </cell>
          <cell r="D2769" t="str">
            <v>业务员</v>
          </cell>
        </row>
        <row r="2770">
          <cell r="A2770" t="str">
            <v>彭叶</v>
          </cell>
          <cell r="B2770" t="str">
            <v>江阴</v>
          </cell>
          <cell r="C2770" t="str">
            <v>020304</v>
          </cell>
          <cell r="D2770" t="str">
            <v>业务员</v>
          </cell>
        </row>
        <row r="2771">
          <cell r="A2771" t="str">
            <v>王燕1（无续佣）</v>
          </cell>
          <cell r="B2771" t="str">
            <v>江阴</v>
          </cell>
          <cell r="C2771" t="str">
            <v>020301</v>
          </cell>
          <cell r="D2771" t="str">
            <v>业务员</v>
          </cell>
        </row>
        <row r="2772">
          <cell r="A2772" t="str">
            <v>江彩霞</v>
          </cell>
          <cell r="B2772" t="str">
            <v>江阴</v>
          </cell>
          <cell r="C2772" t="str">
            <v>02010201</v>
          </cell>
          <cell r="D2772" t="str">
            <v>业务员</v>
          </cell>
        </row>
        <row r="2773">
          <cell r="A2773" t="str">
            <v>喻霞</v>
          </cell>
          <cell r="B2773" t="str">
            <v>江阴</v>
          </cell>
          <cell r="C2773" t="str">
            <v>02750201</v>
          </cell>
          <cell r="D2773" t="str">
            <v>业务员</v>
          </cell>
        </row>
        <row r="2774">
          <cell r="A2774" t="str">
            <v>黄惠浩</v>
          </cell>
          <cell r="B2774" t="str">
            <v>江阴</v>
          </cell>
          <cell r="C2774" t="str">
            <v>023601</v>
          </cell>
          <cell r="D2774" t="str">
            <v>业务员</v>
          </cell>
        </row>
        <row r="2775">
          <cell r="A2775" t="str">
            <v>沈钰融</v>
          </cell>
          <cell r="B2775" t="str">
            <v>江阴</v>
          </cell>
          <cell r="C2775" t="str">
            <v>023602</v>
          </cell>
          <cell r="D2775" t="str">
            <v>业务员</v>
          </cell>
        </row>
        <row r="2776">
          <cell r="A2776" t="str">
            <v>杨蓉</v>
          </cell>
          <cell r="B2776" t="str">
            <v>江阴</v>
          </cell>
          <cell r="C2776" t="str">
            <v>027901</v>
          </cell>
          <cell r="D2776" t="str">
            <v>业务员</v>
          </cell>
        </row>
        <row r="2777">
          <cell r="A2777" t="str">
            <v>戚俊</v>
          </cell>
          <cell r="B2777" t="str">
            <v>江阴</v>
          </cell>
          <cell r="C2777" t="str">
            <v>02200101</v>
          </cell>
          <cell r="D2777" t="str">
            <v>业务员</v>
          </cell>
        </row>
        <row r="2778">
          <cell r="A2778" t="str">
            <v>邱文侠（无续佣）</v>
          </cell>
          <cell r="B2778" t="str">
            <v>江阴</v>
          </cell>
          <cell r="C2778" t="str">
            <v>02200102</v>
          </cell>
          <cell r="D2778" t="str">
            <v>业务员</v>
          </cell>
        </row>
        <row r="2779">
          <cell r="A2779" t="str">
            <v>顾红珠</v>
          </cell>
          <cell r="B2779" t="str">
            <v>江阴</v>
          </cell>
          <cell r="C2779" t="str">
            <v>02900701</v>
          </cell>
          <cell r="D2779" t="str">
            <v>业务员</v>
          </cell>
        </row>
        <row r="2780">
          <cell r="A2780" t="str">
            <v>黄计华</v>
          </cell>
          <cell r="B2780" t="str">
            <v>江阴</v>
          </cell>
          <cell r="C2780" t="str">
            <v>020601</v>
          </cell>
          <cell r="D2780" t="str">
            <v>业务员</v>
          </cell>
        </row>
        <row r="2781">
          <cell r="A2781" t="str">
            <v>张丽红</v>
          </cell>
          <cell r="B2781" t="str">
            <v>江阴</v>
          </cell>
          <cell r="C2781" t="str">
            <v>022204</v>
          </cell>
          <cell r="D2781" t="str">
            <v>业务员</v>
          </cell>
        </row>
        <row r="2782">
          <cell r="A2782" t="str">
            <v>王春香</v>
          </cell>
          <cell r="B2782" t="str">
            <v>江阴</v>
          </cell>
          <cell r="C2782" t="str">
            <v>022202</v>
          </cell>
          <cell r="D2782" t="str">
            <v>业务员</v>
          </cell>
        </row>
        <row r="2783">
          <cell r="A2783" t="str">
            <v>王敏3</v>
          </cell>
          <cell r="B2783" t="str">
            <v>江阴</v>
          </cell>
          <cell r="C2783" t="str">
            <v>022203</v>
          </cell>
          <cell r="D2783" t="str">
            <v>业务员</v>
          </cell>
        </row>
        <row r="2784">
          <cell r="A2784" t="str">
            <v>张金华</v>
          </cell>
          <cell r="B2784" t="str">
            <v>江阴</v>
          </cell>
          <cell r="C2784" t="str">
            <v>022201</v>
          </cell>
          <cell r="D2784" t="str">
            <v>业务员</v>
          </cell>
        </row>
        <row r="2785">
          <cell r="A2785" t="str">
            <v>孙美华</v>
          </cell>
          <cell r="B2785" t="str">
            <v>江阴</v>
          </cell>
          <cell r="C2785" t="str">
            <v>021401</v>
          </cell>
          <cell r="D2785" t="str">
            <v>业务员</v>
          </cell>
        </row>
        <row r="2786">
          <cell r="A2786" t="str">
            <v>缪辛源</v>
          </cell>
          <cell r="B2786" t="str">
            <v>江阴</v>
          </cell>
          <cell r="C2786" t="str">
            <v>0295</v>
          </cell>
          <cell r="D2786" t="str">
            <v>业务员</v>
          </cell>
        </row>
        <row r="2787">
          <cell r="A2787" t="str">
            <v>梅建熙</v>
          </cell>
          <cell r="B2787" t="str">
            <v>江阴</v>
          </cell>
          <cell r="C2787" t="str">
            <v>0296</v>
          </cell>
          <cell r="D2787" t="str">
            <v>业务员</v>
          </cell>
        </row>
        <row r="2788">
          <cell r="A2788" t="str">
            <v>匡建良</v>
          </cell>
          <cell r="B2788" t="str">
            <v>江阴</v>
          </cell>
          <cell r="C2788" t="str">
            <v>0292</v>
          </cell>
          <cell r="D2788" t="str">
            <v>业务员</v>
          </cell>
        </row>
        <row r="2789">
          <cell r="A2789" t="str">
            <v>吴玲芬</v>
          </cell>
          <cell r="B2789" t="str">
            <v>江阴</v>
          </cell>
          <cell r="C2789" t="str">
            <v>0290</v>
          </cell>
          <cell r="D2789" t="str">
            <v>业务员</v>
          </cell>
        </row>
        <row r="2790">
          <cell r="A2790" t="str">
            <v>朱继颐</v>
          </cell>
          <cell r="B2790" t="str">
            <v>江阴</v>
          </cell>
          <cell r="C2790" t="str">
            <v>0291</v>
          </cell>
          <cell r="D2790" t="str">
            <v>业务员</v>
          </cell>
        </row>
        <row r="2791">
          <cell r="A2791" t="str">
            <v>陆烨</v>
          </cell>
          <cell r="B2791" t="str">
            <v>江阴</v>
          </cell>
          <cell r="C2791" t="str">
            <v>0229</v>
          </cell>
          <cell r="D2791" t="str">
            <v>业务员</v>
          </cell>
        </row>
        <row r="2792">
          <cell r="A2792" t="str">
            <v>范建朝</v>
          </cell>
          <cell r="B2792" t="str">
            <v>江阴</v>
          </cell>
          <cell r="C2792" t="str">
            <v>0289</v>
          </cell>
          <cell r="D2792" t="str">
            <v>业务员</v>
          </cell>
        </row>
        <row r="2793">
          <cell r="A2793" t="str">
            <v>章玉芬</v>
          </cell>
          <cell r="B2793" t="str">
            <v>江阴</v>
          </cell>
          <cell r="C2793" t="str">
            <v>0271</v>
          </cell>
          <cell r="D2793" t="str">
            <v>业务员</v>
          </cell>
        </row>
        <row r="2794">
          <cell r="A2794" t="str">
            <v>章万里（无续佣）</v>
          </cell>
          <cell r="B2794" t="str">
            <v>江阴</v>
          </cell>
          <cell r="C2794" t="str">
            <v>0206</v>
          </cell>
          <cell r="D2794" t="str">
            <v>业务员</v>
          </cell>
        </row>
        <row r="2795">
          <cell r="A2795" t="str">
            <v>周淑梅</v>
          </cell>
          <cell r="B2795" t="str">
            <v>江阴</v>
          </cell>
          <cell r="C2795" t="str">
            <v>025701</v>
          </cell>
          <cell r="D2795" t="str">
            <v>业务员</v>
          </cell>
        </row>
        <row r="2796">
          <cell r="A2796" t="str">
            <v>沈阳（无续佣）</v>
          </cell>
          <cell r="B2796" t="str">
            <v>江阴</v>
          </cell>
          <cell r="C2796" t="str">
            <v>020502</v>
          </cell>
          <cell r="D2796" t="str">
            <v>业务员</v>
          </cell>
        </row>
        <row r="2797">
          <cell r="A2797" t="str">
            <v>周娟琴</v>
          </cell>
          <cell r="B2797" t="str">
            <v>江阴</v>
          </cell>
          <cell r="C2797" t="str">
            <v>020501</v>
          </cell>
          <cell r="D2797" t="str">
            <v>业务员</v>
          </cell>
        </row>
        <row r="2798">
          <cell r="A2798" t="str">
            <v>羊敏峰</v>
          </cell>
          <cell r="B2798" t="str">
            <v>江阴</v>
          </cell>
          <cell r="C2798" t="str">
            <v>020503</v>
          </cell>
          <cell r="D2798" t="str">
            <v>业务员</v>
          </cell>
        </row>
        <row r="2799">
          <cell r="A2799" t="str">
            <v>蒋桥伟</v>
          </cell>
          <cell r="B2799" t="str">
            <v>江阴</v>
          </cell>
          <cell r="C2799" t="str">
            <v>020505</v>
          </cell>
          <cell r="D2799" t="str">
            <v>业务员</v>
          </cell>
        </row>
        <row r="2800">
          <cell r="A2800" t="str">
            <v>卞梦娟</v>
          </cell>
          <cell r="B2800" t="str">
            <v>江阴</v>
          </cell>
          <cell r="C2800" t="str">
            <v>0268</v>
          </cell>
          <cell r="D2800" t="str">
            <v>业务员</v>
          </cell>
        </row>
        <row r="2801">
          <cell r="A2801" t="str">
            <v>陈柏清</v>
          </cell>
          <cell r="B2801" t="str">
            <v>江阴</v>
          </cell>
          <cell r="C2801" t="str">
            <v>0267</v>
          </cell>
          <cell r="D2801" t="str">
            <v>业务员</v>
          </cell>
        </row>
        <row r="2802">
          <cell r="A2802" t="str">
            <v>张艺琼</v>
          </cell>
          <cell r="B2802" t="str">
            <v>江阴</v>
          </cell>
          <cell r="C2802" t="str">
            <v>0231</v>
          </cell>
          <cell r="D2802" t="str">
            <v>业务员</v>
          </cell>
        </row>
        <row r="2803">
          <cell r="A2803" t="str">
            <v>龚文亚</v>
          </cell>
          <cell r="B2803" t="str">
            <v>江阴</v>
          </cell>
          <cell r="C2803" t="str">
            <v>0269</v>
          </cell>
          <cell r="D2803" t="str">
            <v>业务员</v>
          </cell>
        </row>
        <row r="2804">
          <cell r="A2804" t="str">
            <v>许全玲</v>
          </cell>
          <cell r="B2804" t="str">
            <v>江阴</v>
          </cell>
          <cell r="C2804" t="str">
            <v>0275</v>
          </cell>
          <cell r="D2804" t="str">
            <v>业务员</v>
          </cell>
        </row>
        <row r="2805">
          <cell r="A2805" t="str">
            <v>郑洪西</v>
          </cell>
          <cell r="B2805" t="str">
            <v>江阴</v>
          </cell>
          <cell r="C2805" t="str">
            <v>0277</v>
          </cell>
          <cell r="D2805" t="str">
            <v>业务员</v>
          </cell>
        </row>
        <row r="2806">
          <cell r="A2806" t="str">
            <v>周洁2</v>
          </cell>
          <cell r="B2806" t="str">
            <v>江阴</v>
          </cell>
          <cell r="C2806" t="str">
            <v>0293</v>
          </cell>
          <cell r="D2806" t="str">
            <v>业务员</v>
          </cell>
        </row>
        <row r="2807">
          <cell r="A2807" t="str">
            <v>张晓民</v>
          </cell>
          <cell r="B2807" t="str">
            <v>江阴</v>
          </cell>
          <cell r="C2807" t="str">
            <v>0273</v>
          </cell>
          <cell r="D2807" t="str">
            <v>业务员</v>
          </cell>
        </row>
        <row r="2808">
          <cell r="A2808" t="str">
            <v>蔡洁</v>
          </cell>
          <cell r="B2808" t="str">
            <v>江阴</v>
          </cell>
          <cell r="C2808" t="str">
            <v>0272</v>
          </cell>
          <cell r="D2808" t="str">
            <v>业务员</v>
          </cell>
        </row>
        <row r="2809">
          <cell r="A2809" t="str">
            <v>吉成诚</v>
          </cell>
          <cell r="B2809" t="str">
            <v>江阴</v>
          </cell>
          <cell r="C2809" t="str">
            <v>0274</v>
          </cell>
        </row>
        <row r="2810">
          <cell r="A2810" t="str">
            <v>陈志坤</v>
          </cell>
          <cell r="B2810" t="str">
            <v>江阴</v>
          </cell>
          <cell r="C2810" t="str">
            <v>0293</v>
          </cell>
          <cell r="D2810" t="str">
            <v>业务员</v>
          </cell>
        </row>
        <row r="2811">
          <cell r="A2811" t="str">
            <v>黄国英</v>
          </cell>
          <cell r="B2811" t="str">
            <v>江阴</v>
          </cell>
          <cell r="C2811" t="str">
            <v>0280</v>
          </cell>
          <cell r="D2811" t="str">
            <v>业务员</v>
          </cell>
        </row>
        <row r="2812">
          <cell r="A2812" t="str">
            <v>龚凤丹</v>
          </cell>
          <cell r="B2812" t="str">
            <v>江阴</v>
          </cell>
          <cell r="C2812" t="str">
            <v>0282</v>
          </cell>
          <cell r="D2812" t="str">
            <v>业务员</v>
          </cell>
        </row>
        <row r="2813">
          <cell r="A2813" t="str">
            <v>杨阳2</v>
          </cell>
          <cell r="B2813" t="str">
            <v>江阴</v>
          </cell>
          <cell r="C2813" t="str">
            <v>0283</v>
          </cell>
          <cell r="D2813" t="str">
            <v>业务员</v>
          </cell>
        </row>
        <row r="2814">
          <cell r="A2814" t="str">
            <v>周正原</v>
          </cell>
          <cell r="B2814" t="str">
            <v>江阴</v>
          </cell>
          <cell r="C2814" t="str">
            <v>0285</v>
          </cell>
          <cell r="D2814" t="str">
            <v>业务员</v>
          </cell>
        </row>
        <row r="2815">
          <cell r="A2815" t="str">
            <v>吴季红</v>
          </cell>
          <cell r="B2815" t="str">
            <v>江阴</v>
          </cell>
          <cell r="C2815" t="str">
            <v>0286</v>
          </cell>
          <cell r="D2815" t="str">
            <v>业务员</v>
          </cell>
        </row>
        <row r="2816">
          <cell r="A2816" t="str">
            <v>汤敏霞</v>
          </cell>
          <cell r="B2816" t="str">
            <v>江阴</v>
          </cell>
          <cell r="C2816" t="str">
            <v>0287</v>
          </cell>
          <cell r="D2816" t="str">
            <v>业务员</v>
          </cell>
        </row>
        <row r="2817">
          <cell r="A2817" t="str">
            <v>崔梦岚</v>
          </cell>
          <cell r="B2817" t="str">
            <v>江阴</v>
          </cell>
          <cell r="C2817" t="str">
            <v>0240</v>
          </cell>
          <cell r="D2817" t="str">
            <v>业务员</v>
          </cell>
        </row>
        <row r="2818">
          <cell r="A2818" t="str">
            <v>周婷2</v>
          </cell>
          <cell r="B2818" t="str">
            <v>江阴</v>
          </cell>
          <cell r="C2818" t="str">
            <v>0239</v>
          </cell>
          <cell r="D2818" t="str">
            <v>业务员</v>
          </cell>
        </row>
        <row r="2819">
          <cell r="A2819" t="str">
            <v>沈燕燕</v>
          </cell>
          <cell r="B2819" t="str">
            <v>江阴</v>
          </cell>
          <cell r="C2819" t="str">
            <v>0242</v>
          </cell>
          <cell r="D2819" t="str">
            <v>业务员</v>
          </cell>
        </row>
        <row r="2820">
          <cell r="A2820" t="str">
            <v>曹金秀</v>
          </cell>
          <cell r="B2820" t="str">
            <v>江阴</v>
          </cell>
          <cell r="C2820" t="str">
            <v>0274</v>
          </cell>
          <cell r="D2820" t="str">
            <v>业务员</v>
          </cell>
        </row>
        <row r="2821">
          <cell r="A2821" t="str">
            <v>夏彩英</v>
          </cell>
          <cell r="B2821" t="str">
            <v>江阴</v>
          </cell>
          <cell r="C2821" t="str">
            <v>0284</v>
          </cell>
          <cell r="D2821" t="str">
            <v>业务员</v>
          </cell>
        </row>
        <row r="2822">
          <cell r="A2822" t="str">
            <v>卞建娟（无续佣）</v>
          </cell>
          <cell r="B2822" t="str">
            <v>江阴</v>
          </cell>
          <cell r="C2822" t="str">
            <v>0238</v>
          </cell>
          <cell r="D2822" t="str">
            <v>业务员</v>
          </cell>
        </row>
        <row r="2823">
          <cell r="A2823" t="str">
            <v>姚敏珍</v>
          </cell>
          <cell r="B2823" t="str">
            <v>江阴</v>
          </cell>
          <cell r="C2823" t="str">
            <v>0294</v>
          </cell>
          <cell r="D2823" t="str">
            <v>业务员</v>
          </cell>
        </row>
        <row r="2824">
          <cell r="A2824" t="str">
            <v>吴静1</v>
          </cell>
          <cell r="B2824" t="str">
            <v>江阴</v>
          </cell>
        </row>
        <row r="2824">
          <cell r="D2824" t="str">
            <v>业务员</v>
          </cell>
        </row>
        <row r="2825">
          <cell r="A2825" t="str">
            <v>管晓萍（无续佣）</v>
          </cell>
          <cell r="B2825" t="str">
            <v>江阴</v>
          </cell>
          <cell r="C2825" t="str">
            <v>0232</v>
          </cell>
          <cell r="D2825" t="str">
            <v>业务员</v>
          </cell>
        </row>
        <row r="2826">
          <cell r="A2826" t="str">
            <v>徐炜</v>
          </cell>
          <cell r="B2826" t="str">
            <v>江阴</v>
          </cell>
        </row>
        <row r="2826">
          <cell r="D2826" t="str">
            <v>业务员</v>
          </cell>
        </row>
        <row r="2827">
          <cell r="A2827" t="str">
            <v>朱国强</v>
          </cell>
          <cell r="B2827" t="str">
            <v>江阴</v>
          </cell>
          <cell r="C2827" t="str">
            <v>0221</v>
          </cell>
          <cell r="D2827" t="str">
            <v>业务员</v>
          </cell>
        </row>
        <row r="2828">
          <cell r="A2828" t="str">
            <v>郭巧彬</v>
          </cell>
          <cell r="B2828" t="str">
            <v>江阴</v>
          </cell>
          <cell r="C2828" t="str">
            <v>0220</v>
          </cell>
          <cell r="D2828" t="str">
            <v>业务员</v>
          </cell>
        </row>
        <row r="2829">
          <cell r="A2829" t="str">
            <v>宋建昌</v>
          </cell>
          <cell r="B2829" t="str">
            <v>江阴</v>
          </cell>
          <cell r="C2829" t="str">
            <v>0258</v>
          </cell>
          <cell r="D2829" t="str">
            <v>业务员</v>
          </cell>
        </row>
        <row r="2830">
          <cell r="A2830" t="str">
            <v>刘强</v>
          </cell>
          <cell r="B2830" t="str">
            <v>江阴</v>
          </cell>
          <cell r="C2830" t="str">
            <v>0260</v>
          </cell>
          <cell r="D2830" t="str">
            <v>业务员</v>
          </cell>
        </row>
        <row r="2831">
          <cell r="A2831" t="str">
            <v>杜凤娣</v>
          </cell>
          <cell r="B2831" t="str">
            <v>江阴</v>
          </cell>
          <cell r="C2831" t="str">
            <v>0261</v>
          </cell>
          <cell r="D2831" t="str">
            <v>业务员</v>
          </cell>
        </row>
        <row r="2832">
          <cell r="A2832" t="str">
            <v>戴浩华</v>
          </cell>
          <cell r="B2832" t="str">
            <v>江阴</v>
          </cell>
          <cell r="C2832" t="str">
            <v>0264</v>
          </cell>
          <cell r="D2832" t="str">
            <v>业务员</v>
          </cell>
        </row>
        <row r="2833">
          <cell r="A2833" t="str">
            <v>马轶轶</v>
          </cell>
          <cell r="B2833" t="str">
            <v>江阴</v>
          </cell>
          <cell r="C2833" t="str">
            <v>0262</v>
          </cell>
          <cell r="D2833" t="str">
            <v>业务员</v>
          </cell>
        </row>
        <row r="2834">
          <cell r="A2834" t="str">
            <v>张军磊</v>
          </cell>
          <cell r="B2834" t="str">
            <v>江阴</v>
          </cell>
          <cell r="C2834" t="str">
            <v>0278</v>
          </cell>
          <cell r="D2834" t="str">
            <v>业务员</v>
          </cell>
        </row>
        <row r="2835">
          <cell r="A2835" t="str">
            <v>徐斌2</v>
          </cell>
          <cell r="B2835" t="str">
            <v>江阴</v>
          </cell>
          <cell r="C2835" t="str">
            <v>0276</v>
          </cell>
          <cell r="D2835" t="str">
            <v>业务员</v>
          </cell>
        </row>
        <row r="2836">
          <cell r="A2836" t="str">
            <v>徐瑶</v>
          </cell>
          <cell r="B2836" t="str">
            <v>江阴</v>
          </cell>
          <cell r="C2836" t="str">
            <v>0215</v>
          </cell>
          <cell r="D2836" t="str">
            <v>业务员</v>
          </cell>
        </row>
        <row r="2837">
          <cell r="A2837" t="str">
            <v>徐兰英（无续佣）</v>
          </cell>
          <cell r="B2837" t="str">
            <v>江阴</v>
          </cell>
          <cell r="C2837" t="str">
            <v>0219</v>
          </cell>
          <cell r="D2837" t="str">
            <v>业务员</v>
          </cell>
        </row>
        <row r="2838">
          <cell r="A2838" t="str">
            <v>张瑛（无续佣）</v>
          </cell>
          <cell r="B2838" t="str">
            <v>江阴</v>
          </cell>
          <cell r="C2838" t="str">
            <v>0268</v>
          </cell>
          <cell r="D2838" t="str">
            <v>业务员</v>
          </cell>
        </row>
        <row r="2839">
          <cell r="A2839" t="str">
            <v>孙凯1</v>
          </cell>
          <cell r="B2839" t="str">
            <v>江阴</v>
          </cell>
          <cell r="C2839" t="str">
            <v>0243</v>
          </cell>
          <cell r="D2839" t="str">
            <v>业务员</v>
          </cell>
        </row>
        <row r="2840">
          <cell r="A2840" t="str">
            <v>蒋青（无续佣）</v>
          </cell>
          <cell r="B2840" t="str">
            <v>江阴</v>
          </cell>
          <cell r="C2840" t="str">
            <v>0252</v>
          </cell>
          <cell r="D2840" t="str">
            <v>业务员</v>
          </cell>
        </row>
        <row r="2841">
          <cell r="A2841" t="str">
            <v>梅琳1（无续佣）</v>
          </cell>
          <cell r="B2841" t="str">
            <v>江阴</v>
          </cell>
          <cell r="C2841" t="str">
            <v>0250</v>
          </cell>
          <cell r="D2841" t="str">
            <v>业务员</v>
          </cell>
        </row>
        <row r="2842">
          <cell r="A2842" t="str">
            <v>包文英（无续佣）</v>
          </cell>
          <cell r="B2842" t="str">
            <v>江阴</v>
          </cell>
          <cell r="C2842" t="str">
            <v>0227</v>
          </cell>
          <cell r="D2842" t="str">
            <v>业务员</v>
          </cell>
        </row>
        <row r="2843">
          <cell r="A2843" t="str">
            <v>徐耀兴</v>
          </cell>
          <cell r="B2843" t="str">
            <v>江阴</v>
          </cell>
          <cell r="C2843" t="str">
            <v>0212</v>
          </cell>
          <cell r="D2843" t="str">
            <v>业务员</v>
          </cell>
        </row>
        <row r="2844">
          <cell r="A2844" t="str">
            <v>谢见龙</v>
          </cell>
          <cell r="B2844" t="str">
            <v>江阴</v>
          </cell>
          <cell r="C2844" t="str">
            <v>0213</v>
          </cell>
          <cell r="D2844" t="str">
            <v>业务员</v>
          </cell>
        </row>
        <row r="2845">
          <cell r="A2845" t="str">
            <v>濮亚敏</v>
          </cell>
          <cell r="B2845" t="str">
            <v>江阴</v>
          </cell>
          <cell r="C2845" t="str">
            <v>0210</v>
          </cell>
          <cell r="D2845" t="str">
            <v>业务员</v>
          </cell>
        </row>
        <row r="2846">
          <cell r="A2846" t="str">
            <v>郭政伟（无续佣）</v>
          </cell>
          <cell r="B2846" t="str">
            <v>江阴</v>
          </cell>
          <cell r="C2846" t="str">
            <v>0255</v>
          </cell>
          <cell r="D2846" t="str">
            <v>业务员</v>
          </cell>
        </row>
        <row r="2847">
          <cell r="A2847" t="str">
            <v>陈鹏</v>
          </cell>
          <cell r="B2847" t="str">
            <v>江阴</v>
          </cell>
          <cell r="C2847" t="str">
            <v>0217</v>
          </cell>
          <cell r="D2847" t="str">
            <v>业务员</v>
          </cell>
        </row>
        <row r="2848">
          <cell r="A2848" t="str">
            <v>田鹤清</v>
          </cell>
          <cell r="B2848" t="str">
            <v>江阴</v>
          </cell>
          <cell r="C2848" t="str">
            <v>0247</v>
          </cell>
          <cell r="D2848" t="str">
            <v>业务员</v>
          </cell>
        </row>
        <row r="2849">
          <cell r="A2849" t="str">
            <v>赵晓云</v>
          </cell>
          <cell r="B2849" t="str">
            <v>江阴</v>
          </cell>
          <cell r="C2849" t="str">
            <v>0224</v>
          </cell>
          <cell r="D2849" t="str">
            <v>业务员</v>
          </cell>
        </row>
        <row r="2850">
          <cell r="A2850" t="str">
            <v>陈刚1（无续佣）</v>
          </cell>
          <cell r="B2850" t="str">
            <v>江阴</v>
          </cell>
          <cell r="C2850" t="str">
            <v>0267</v>
          </cell>
          <cell r="D2850" t="str">
            <v>业务员</v>
          </cell>
        </row>
        <row r="2851">
          <cell r="A2851" t="str">
            <v>徐佳东（无续佣）</v>
          </cell>
          <cell r="B2851" t="str">
            <v>江阴</v>
          </cell>
          <cell r="C2851" t="str">
            <v>0202</v>
          </cell>
          <cell r="D2851" t="str">
            <v>业务员</v>
          </cell>
        </row>
        <row r="2852">
          <cell r="A2852" t="str">
            <v>马伟杰</v>
          </cell>
          <cell r="B2852" t="str">
            <v>江阴</v>
          </cell>
          <cell r="C2852" t="str">
            <v>0254</v>
          </cell>
          <cell r="D2852" t="str">
            <v>业务员</v>
          </cell>
        </row>
        <row r="2853">
          <cell r="A2853" t="str">
            <v>江晓峰（无续佣）</v>
          </cell>
          <cell r="B2853" t="str">
            <v>江阴</v>
          </cell>
          <cell r="C2853" t="str">
            <v>0244</v>
          </cell>
          <cell r="D2853" t="str">
            <v>业务员</v>
          </cell>
        </row>
        <row r="2854">
          <cell r="A2854" t="str">
            <v>马绚丽</v>
          </cell>
          <cell r="B2854" t="str">
            <v>江阴</v>
          </cell>
          <cell r="C2854" t="str">
            <v>0263</v>
          </cell>
          <cell r="D2854" t="str">
            <v>业务员</v>
          </cell>
        </row>
        <row r="2855">
          <cell r="A2855" t="str">
            <v>杨汝军（无续佣）</v>
          </cell>
          <cell r="B2855" t="str">
            <v>江阴</v>
          </cell>
          <cell r="C2855" t="str">
            <v>0241</v>
          </cell>
          <cell r="D2855" t="str">
            <v>业务员</v>
          </cell>
        </row>
        <row r="2856">
          <cell r="A2856" t="str">
            <v>庄敏娟</v>
          </cell>
          <cell r="B2856" t="str">
            <v>江阴</v>
          </cell>
          <cell r="C2856" t="str">
            <v>0253</v>
          </cell>
          <cell r="D2856" t="str">
            <v>业务员</v>
          </cell>
        </row>
        <row r="2857">
          <cell r="A2857" t="str">
            <v>孙伟星（无续佣）</v>
          </cell>
          <cell r="B2857" t="str">
            <v>江阴</v>
          </cell>
          <cell r="C2857" t="str">
            <v>0270</v>
          </cell>
          <cell r="D2857" t="str">
            <v>业务员</v>
          </cell>
        </row>
        <row r="2858">
          <cell r="A2858" t="str">
            <v>周英1</v>
          </cell>
          <cell r="B2858" t="str">
            <v>江阴</v>
          </cell>
          <cell r="C2858" t="str">
            <v>0218</v>
          </cell>
          <cell r="D2858" t="str">
            <v>业务员</v>
          </cell>
        </row>
        <row r="2859">
          <cell r="A2859" t="str">
            <v>王啸伟</v>
          </cell>
          <cell r="B2859" t="str">
            <v>江阴</v>
          </cell>
          <cell r="C2859" t="str">
            <v>0259</v>
          </cell>
          <cell r="D2859" t="str">
            <v>业务员</v>
          </cell>
        </row>
        <row r="2860">
          <cell r="A2860" t="str">
            <v>任素英</v>
          </cell>
          <cell r="B2860" t="str">
            <v>江阴</v>
          </cell>
          <cell r="C2860" t="str">
            <v>0207</v>
          </cell>
          <cell r="D2860" t="str">
            <v>业务员</v>
          </cell>
        </row>
        <row r="2861">
          <cell r="A2861" t="str">
            <v>黄桂华</v>
          </cell>
          <cell r="B2861" t="str">
            <v>江阴</v>
          </cell>
          <cell r="C2861" t="str">
            <v>0208</v>
          </cell>
          <cell r="D2861" t="str">
            <v>业务员</v>
          </cell>
        </row>
        <row r="2862">
          <cell r="A2862" t="str">
            <v>沈亦民</v>
          </cell>
          <cell r="B2862" t="str">
            <v>江阴</v>
          </cell>
          <cell r="C2862" t="str">
            <v>020305</v>
          </cell>
          <cell r="D2862" t="str">
            <v>业务员</v>
          </cell>
        </row>
        <row r="2863">
          <cell r="A2863" t="str">
            <v>黄瑞芬</v>
          </cell>
          <cell r="B2863" t="str">
            <v>江阴</v>
          </cell>
          <cell r="C2863" t="str">
            <v>0209</v>
          </cell>
          <cell r="D2863" t="str">
            <v>业务员</v>
          </cell>
        </row>
        <row r="2864">
          <cell r="A2864" t="str">
            <v>丁晓琴（无续佣）</v>
          </cell>
          <cell r="B2864" t="str">
            <v>江阴</v>
          </cell>
          <cell r="C2864" t="str">
            <v>0235</v>
          </cell>
          <cell r="D2864" t="str">
            <v>业务员</v>
          </cell>
        </row>
        <row r="2865">
          <cell r="A2865" t="str">
            <v>顾春锋</v>
          </cell>
          <cell r="B2865" t="str">
            <v>江阴</v>
          </cell>
          <cell r="C2865" t="str">
            <v>0265</v>
          </cell>
          <cell r="D2865" t="str">
            <v>业务员</v>
          </cell>
        </row>
        <row r="2866">
          <cell r="A2866" t="str">
            <v>黄宇晖（无续佣）</v>
          </cell>
          <cell r="B2866" t="str">
            <v>江阴</v>
          </cell>
          <cell r="C2866" t="str">
            <v>0236</v>
          </cell>
          <cell r="D2866" t="str">
            <v>业务员</v>
          </cell>
        </row>
        <row r="2867">
          <cell r="A2867" t="str">
            <v>冀益珍（无续佣）</v>
          </cell>
          <cell r="B2867" t="str">
            <v>江阴</v>
          </cell>
          <cell r="C2867" t="str">
            <v>0256</v>
          </cell>
          <cell r="D2867" t="str">
            <v>业务员</v>
          </cell>
        </row>
        <row r="2868">
          <cell r="A2868" t="str">
            <v>潘文彪</v>
          </cell>
          <cell r="B2868" t="str">
            <v>江阴</v>
          </cell>
          <cell r="C2868" t="str">
            <v>0216</v>
          </cell>
          <cell r="D2868" t="str">
            <v>业务员</v>
          </cell>
        </row>
        <row r="2869">
          <cell r="A2869" t="str">
            <v>彭洪明</v>
          </cell>
          <cell r="B2869" t="str">
            <v>江阴</v>
          </cell>
          <cell r="C2869" t="str">
            <v>0203</v>
          </cell>
          <cell r="D2869" t="str">
            <v>业务员</v>
          </cell>
        </row>
        <row r="2870">
          <cell r="A2870" t="str">
            <v>吴洁秋（无续佣）</v>
          </cell>
          <cell r="B2870" t="str">
            <v>江阴</v>
          </cell>
          <cell r="C2870" t="str">
            <v>0228</v>
          </cell>
          <cell r="D2870" t="str">
            <v>业务员</v>
          </cell>
        </row>
        <row r="2871">
          <cell r="A2871" t="str">
            <v>徐惠娣（无续佣）</v>
          </cell>
          <cell r="B2871" t="str">
            <v>江阴</v>
          </cell>
          <cell r="C2871" t="str">
            <v>0225</v>
          </cell>
          <cell r="D2871" t="str">
            <v>业务员</v>
          </cell>
        </row>
        <row r="2872">
          <cell r="A2872" t="str">
            <v>徐寅勤</v>
          </cell>
          <cell r="B2872" t="str">
            <v>江阴</v>
          </cell>
          <cell r="C2872" t="str">
            <v>0226</v>
          </cell>
          <cell r="D2872" t="str">
            <v>业务员</v>
          </cell>
        </row>
        <row r="2873">
          <cell r="A2873" t="str">
            <v>龚瑞娟（无续佣）</v>
          </cell>
          <cell r="B2873" t="str">
            <v>江阴</v>
          </cell>
          <cell r="C2873" t="str">
            <v>0230</v>
          </cell>
          <cell r="D2873" t="str">
            <v>业务员</v>
          </cell>
        </row>
        <row r="2874">
          <cell r="A2874" t="str">
            <v>赵忠芬</v>
          </cell>
          <cell r="B2874" t="str">
            <v>江阴</v>
          </cell>
          <cell r="C2874" t="str">
            <v>0234</v>
          </cell>
          <cell r="D2874" t="str">
            <v>业务员</v>
          </cell>
        </row>
        <row r="2875">
          <cell r="A2875" t="str">
            <v>周晓红（无续佣）</v>
          </cell>
          <cell r="B2875" t="str">
            <v>江阴</v>
          </cell>
          <cell r="C2875" t="str">
            <v>0204</v>
          </cell>
          <cell r="D2875" t="str">
            <v>业务员</v>
          </cell>
        </row>
        <row r="2876">
          <cell r="A2876" t="str">
            <v>赵新伟</v>
          </cell>
          <cell r="B2876" t="str">
            <v>江阴</v>
          </cell>
          <cell r="C2876" t="str">
            <v>0211</v>
          </cell>
          <cell r="D2876" t="str">
            <v>业务员</v>
          </cell>
        </row>
        <row r="2877">
          <cell r="A2877" t="str">
            <v>葛萍（无续佣）</v>
          </cell>
          <cell r="B2877" t="str">
            <v>江阴</v>
          </cell>
          <cell r="C2877" t="str">
            <v>0223</v>
          </cell>
          <cell r="D2877" t="str">
            <v>业务员</v>
          </cell>
        </row>
        <row r="2878">
          <cell r="A2878" t="str">
            <v>龚惠玲</v>
          </cell>
          <cell r="B2878" t="str">
            <v>江阴</v>
          </cell>
          <cell r="C2878" t="str">
            <v>0251</v>
          </cell>
          <cell r="D2878" t="str">
            <v>业务员</v>
          </cell>
        </row>
        <row r="2879">
          <cell r="A2879" t="str">
            <v>金秀琴</v>
          </cell>
          <cell r="B2879" t="str">
            <v>江阴</v>
          </cell>
          <cell r="C2879" t="str">
            <v>0248</v>
          </cell>
          <cell r="D2879" t="str">
            <v>业务员</v>
          </cell>
        </row>
        <row r="2880">
          <cell r="A2880" t="str">
            <v>陆掌娣（无续佣）</v>
          </cell>
          <cell r="B2880" t="str">
            <v>江阴</v>
          </cell>
        </row>
        <row r="2880">
          <cell r="D2880" t="str">
            <v>业务员</v>
          </cell>
        </row>
        <row r="2881">
          <cell r="A2881" t="str">
            <v>吴剑芬（无续佣）</v>
          </cell>
          <cell r="B2881" t="str">
            <v>江阴</v>
          </cell>
          <cell r="C2881" t="str">
            <v>0237</v>
          </cell>
          <cell r="D2881" t="str">
            <v>业务员</v>
          </cell>
        </row>
        <row r="2882">
          <cell r="A2882" t="str">
            <v>张兰萍（无续佣）</v>
          </cell>
          <cell r="B2882" t="str">
            <v>江阴</v>
          </cell>
          <cell r="C2882" t="str">
            <v>0205</v>
          </cell>
          <cell r="D2882" t="str">
            <v>业务员</v>
          </cell>
        </row>
        <row r="2883">
          <cell r="A2883" t="str">
            <v>徐艳红（无续佣）</v>
          </cell>
          <cell r="B2883" t="str">
            <v>江阴</v>
          </cell>
          <cell r="C2883" t="str">
            <v>0249</v>
          </cell>
          <cell r="D2883" t="str">
            <v>业务员</v>
          </cell>
        </row>
        <row r="2884">
          <cell r="A2884" t="str">
            <v>杜庆秀</v>
          </cell>
          <cell r="B2884" t="str">
            <v>江阴</v>
          </cell>
          <cell r="C2884" t="str">
            <v>0257</v>
          </cell>
          <cell r="D2884" t="str">
            <v>业务员</v>
          </cell>
        </row>
        <row r="2885">
          <cell r="A2885" t="str">
            <v>王加永</v>
          </cell>
          <cell r="B2885" t="str">
            <v>江阴</v>
          </cell>
          <cell r="C2885" t="str">
            <v>0222</v>
          </cell>
          <cell r="D2885" t="str">
            <v>业务员</v>
          </cell>
        </row>
        <row r="2886">
          <cell r="A2886" t="str">
            <v>陆汝英</v>
          </cell>
          <cell r="B2886" t="str">
            <v>江阴</v>
          </cell>
          <cell r="C2886" t="str">
            <v>0214</v>
          </cell>
          <cell r="D2886" t="str">
            <v>业务员</v>
          </cell>
        </row>
        <row r="2887">
          <cell r="A2887" t="str">
            <v>顾彩娟</v>
          </cell>
          <cell r="B2887" t="str">
            <v>江阴</v>
          </cell>
          <cell r="C2887" t="str">
            <v>0279</v>
          </cell>
          <cell r="D2887" t="str">
            <v>业务员</v>
          </cell>
        </row>
        <row r="2888">
          <cell r="A2888" t="str">
            <v>沈玉娣</v>
          </cell>
          <cell r="B2888" t="str">
            <v>江阴</v>
          </cell>
          <cell r="C2888" t="str">
            <v>0266</v>
          </cell>
          <cell r="D2888" t="str">
            <v>业务员</v>
          </cell>
        </row>
        <row r="2889">
          <cell r="A2889" t="str">
            <v>陈雷</v>
          </cell>
          <cell r="B2889" t="str">
            <v>江阴</v>
          </cell>
          <cell r="C2889" t="str">
            <v>0201</v>
          </cell>
          <cell r="D2889" t="str">
            <v>业务员</v>
          </cell>
        </row>
        <row r="2890">
          <cell r="A2890" t="str">
            <v>刘霞2（无续佣）</v>
          </cell>
          <cell r="B2890" t="str">
            <v>江阴</v>
          </cell>
          <cell r="C2890" t="str">
            <v>020901</v>
          </cell>
          <cell r="D2890" t="str">
            <v>业务员</v>
          </cell>
        </row>
        <row r="2891">
          <cell r="A2891" t="str">
            <v>姚美华（无续佣）</v>
          </cell>
          <cell r="B2891" t="str">
            <v>江阴</v>
          </cell>
          <cell r="C2891" t="str">
            <v>020902</v>
          </cell>
          <cell r="D2891" t="str">
            <v>业务员</v>
          </cell>
        </row>
        <row r="2892">
          <cell r="A2892" t="str">
            <v>马中卫</v>
          </cell>
          <cell r="B2892" t="str">
            <v>江阴</v>
          </cell>
          <cell r="C2892" t="str">
            <v>020903</v>
          </cell>
          <cell r="D2892" t="str">
            <v>业务员</v>
          </cell>
        </row>
        <row r="2893">
          <cell r="A2893" t="str">
            <v>王诚</v>
          </cell>
          <cell r="B2893" t="str">
            <v>江阴</v>
          </cell>
          <cell r="C2893" t="str">
            <v>02040201</v>
          </cell>
          <cell r="D2893" t="str">
            <v>业务员</v>
          </cell>
        </row>
        <row r="2894">
          <cell r="A2894" t="str">
            <v>刘利美</v>
          </cell>
          <cell r="B2894" t="str">
            <v>江阴</v>
          </cell>
          <cell r="C2894" t="str">
            <v>020110</v>
          </cell>
          <cell r="D2894" t="str">
            <v>业务员</v>
          </cell>
        </row>
        <row r="2895">
          <cell r="A2895" t="str">
            <v>王玉萍2</v>
          </cell>
          <cell r="B2895" t="str">
            <v>江阴</v>
          </cell>
          <cell r="C2895" t="str">
            <v>020111</v>
          </cell>
          <cell r="D2895" t="str">
            <v>业务员</v>
          </cell>
        </row>
        <row r="2896">
          <cell r="A2896" t="str">
            <v>常纪顺</v>
          </cell>
          <cell r="B2896" t="str">
            <v>江阴</v>
          </cell>
          <cell r="C2896" t="str">
            <v>020112</v>
          </cell>
          <cell r="D2896" t="str">
            <v>业务员</v>
          </cell>
        </row>
        <row r="2897">
          <cell r="A2897" t="str">
            <v>杜洪珍</v>
          </cell>
          <cell r="B2897" t="str">
            <v>江阴</v>
          </cell>
          <cell r="C2897" t="str">
            <v>020105</v>
          </cell>
          <cell r="D2897" t="str">
            <v>业务员</v>
          </cell>
        </row>
        <row r="2898">
          <cell r="A2898" t="str">
            <v>郭建芳</v>
          </cell>
          <cell r="B2898" t="str">
            <v>江阴</v>
          </cell>
          <cell r="C2898" t="str">
            <v>020107</v>
          </cell>
          <cell r="D2898" t="str">
            <v>业务员</v>
          </cell>
        </row>
        <row r="2899">
          <cell r="A2899" t="str">
            <v>田留根</v>
          </cell>
          <cell r="B2899" t="str">
            <v>江阴</v>
          </cell>
          <cell r="C2899" t="str">
            <v>020108</v>
          </cell>
          <cell r="D2899" t="str">
            <v>业务员</v>
          </cell>
        </row>
        <row r="2900">
          <cell r="A2900" t="str">
            <v>顾文春</v>
          </cell>
          <cell r="B2900" t="str">
            <v>江阴</v>
          </cell>
          <cell r="C2900" t="str">
            <v>020109</v>
          </cell>
          <cell r="D2900" t="str">
            <v>业务员</v>
          </cell>
        </row>
        <row r="2901">
          <cell r="A2901" t="str">
            <v>陈莉</v>
          </cell>
          <cell r="B2901" t="str">
            <v>江阴</v>
          </cell>
          <cell r="C2901" t="str">
            <v>020101</v>
          </cell>
          <cell r="D2901" t="str">
            <v>业务员</v>
          </cell>
        </row>
        <row r="2902">
          <cell r="A2902" t="str">
            <v>程国栋</v>
          </cell>
          <cell r="B2902" t="str">
            <v>江阴</v>
          </cell>
          <cell r="C2902" t="str">
            <v>020102</v>
          </cell>
          <cell r="D2902" t="str">
            <v>业务员</v>
          </cell>
        </row>
        <row r="2903">
          <cell r="A2903" t="str">
            <v>杨达</v>
          </cell>
          <cell r="B2903" t="str">
            <v>江阴</v>
          </cell>
          <cell r="C2903" t="str">
            <v>020104</v>
          </cell>
          <cell r="D2903" t="str">
            <v>业务员</v>
          </cell>
        </row>
        <row r="2904">
          <cell r="A2904" t="str">
            <v>季章英</v>
          </cell>
          <cell r="B2904" t="str">
            <v>江阴</v>
          </cell>
          <cell r="C2904" t="str">
            <v>020103</v>
          </cell>
          <cell r="D2904" t="str">
            <v>业务员</v>
          </cell>
        </row>
        <row r="2905">
          <cell r="A2905" t="str">
            <v>倪国平</v>
          </cell>
          <cell r="B2905" t="str">
            <v>江阴</v>
          </cell>
          <cell r="C2905" t="str">
            <v>020106</v>
          </cell>
          <cell r="D2905" t="str">
            <v>业务员</v>
          </cell>
        </row>
        <row r="2906">
          <cell r="A2906" t="str">
            <v>李胜南</v>
          </cell>
          <cell r="B2906" t="str">
            <v>江阴</v>
          </cell>
          <cell r="C2906" t="str">
            <v>02110101</v>
          </cell>
          <cell r="D2906" t="str">
            <v>业务员</v>
          </cell>
        </row>
        <row r="2907">
          <cell r="A2907" t="str">
            <v>吴兰</v>
          </cell>
          <cell r="B2907" t="str">
            <v>江阴</v>
          </cell>
          <cell r="C2907" t="str">
            <v>02110102</v>
          </cell>
          <cell r="D2907" t="str">
            <v>业务员</v>
          </cell>
        </row>
        <row r="2908">
          <cell r="A2908" t="str">
            <v>吴永燕</v>
          </cell>
          <cell r="B2908" t="str">
            <v>江阴</v>
          </cell>
          <cell r="C2908" t="str">
            <v>029008</v>
          </cell>
          <cell r="D2908" t="str">
            <v>业务员</v>
          </cell>
        </row>
        <row r="2909">
          <cell r="A2909" t="str">
            <v>陈伯文</v>
          </cell>
          <cell r="B2909" t="str">
            <v>江阴</v>
          </cell>
          <cell r="C2909" t="str">
            <v>029009</v>
          </cell>
          <cell r="D2909" t="str">
            <v>业务员</v>
          </cell>
        </row>
        <row r="2910">
          <cell r="A2910" t="str">
            <v>奚元生</v>
          </cell>
          <cell r="B2910" t="str">
            <v>江阴</v>
          </cell>
          <cell r="C2910" t="str">
            <v>029006</v>
          </cell>
          <cell r="D2910" t="str">
            <v>业务员</v>
          </cell>
        </row>
        <row r="2911">
          <cell r="A2911" t="str">
            <v>屠海杰</v>
          </cell>
          <cell r="B2911" t="str">
            <v>江阴</v>
          </cell>
          <cell r="C2911" t="str">
            <v>029018</v>
          </cell>
          <cell r="D2911" t="str">
            <v>业务员</v>
          </cell>
        </row>
        <row r="2912">
          <cell r="A2912" t="str">
            <v>缪逸柯</v>
          </cell>
          <cell r="B2912" t="str">
            <v>江阴</v>
          </cell>
          <cell r="C2912" t="str">
            <v>029005</v>
          </cell>
          <cell r="D2912" t="str">
            <v>业务员</v>
          </cell>
        </row>
        <row r="2913">
          <cell r="A2913" t="str">
            <v>顾美芬</v>
          </cell>
          <cell r="B2913" t="str">
            <v>江阴</v>
          </cell>
          <cell r="C2913" t="str">
            <v>029004</v>
          </cell>
          <cell r="D2913" t="str">
            <v>业务员</v>
          </cell>
        </row>
        <row r="2914">
          <cell r="A2914" t="str">
            <v>吴锦萍</v>
          </cell>
          <cell r="B2914" t="str">
            <v>江阴</v>
          </cell>
          <cell r="C2914" t="str">
            <v>029003</v>
          </cell>
          <cell r="D2914" t="str">
            <v>业务员</v>
          </cell>
        </row>
        <row r="2915">
          <cell r="A2915" t="str">
            <v>徐志东</v>
          </cell>
          <cell r="B2915" t="str">
            <v>江阴</v>
          </cell>
          <cell r="C2915" t="str">
            <v>029002</v>
          </cell>
          <cell r="D2915" t="str">
            <v>业务员</v>
          </cell>
        </row>
        <row r="2916">
          <cell r="A2916" t="str">
            <v>吴余清（无续佣）</v>
          </cell>
          <cell r="B2916" t="str">
            <v>江阴</v>
          </cell>
          <cell r="C2916" t="str">
            <v>029001</v>
          </cell>
          <cell r="D2916" t="str">
            <v>业务员</v>
          </cell>
        </row>
        <row r="2917">
          <cell r="A2917" t="str">
            <v>卢平霞</v>
          </cell>
          <cell r="B2917" t="str">
            <v>江阴</v>
          </cell>
          <cell r="C2917" t="str">
            <v>029020</v>
          </cell>
          <cell r="D2917" t="str">
            <v>业务员</v>
          </cell>
        </row>
        <row r="2918">
          <cell r="A2918" t="str">
            <v>毛宇桂</v>
          </cell>
          <cell r="B2918" t="str">
            <v>江阴</v>
          </cell>
          <cell r="C2918" t="str">
            <v>029017</v>
          </cell>
          <cell r="D2918" t="str">
            <v>业务员</v>
          </cell>
        </row>
        <row r="2919">
          <cell r="A2919" t="str">
            <v>周颖</v>
          </cell>
          <cell r="B2919" t="str">
            <v>江阴</v>
          </cell>
          <cell r="C2919" t="str">
            <v>029019</v>
          </cell>
          <cell r="D2919" t="str">
            <v>业务员</v>
          </cell>
        </row>
        <row r="2920">
          <cell r="A2920" t="str">
            <v>夏红</v>
          </cell>
          <cell r="B2920" t="str">
            <v>江阴</v>
          </cell>
          <cell r="C2920" t="str">
            <v>029010</v>
          </cell>
          <cell r="D2920" t="str">
            <v>业务员</v>
          </cell>
        </row>
        <row r="2921">
          <cell r="A2921" t="str">
            <v>吴嘉栋</v>
          </cell>
          <cell r="B2921" t="str">
            <v>江阴</v>
          </cell>
          <cell r="C2921" t="str">
            <v>029016</v>
          </cell>
          <cell r="D2921" t="str">
            <v>业务员</v>
          </cell>
        </row>
        <row r="2922">
          <cell r="A2922" t="str">
            <v>徐锦</v>
          </cell>
          <cell r="B2922" t="str">
            <v>江阴</v>
          </cell>
          <cell r="C2922" t="str">
            <v>029011</v>
          </cell>
          <cell r="D2922" t="str">
            <v>业务员</v>
          </cell>
        </row>
        <row r="2923">
          <cell r="A2923" t="str">
            <v>徐建芬</v>
          </cell>
          <cell r="B2923" t="str">
            <v>江阴</v>
          </cell>
          <cell r="C2923" t="str">
            <v>029012</v>
          </cell>
          <cell r="D2923" t="str">
            <v>业务员</v>
          </cell>
        </row>
        <row r="2924">
          <cell r="A2924" t="str">
            <v>刘美丽</v>
          </cell>
          <cell r="B2924" t="str">
            <v>江阴</v>
          </cell>
          <cell r="C2924" t="str">
            <v>029013</v>
          </cell>
          <cell r="D2924" t="str">
            <v>业务员</v>
          </cell>
        </row>
        <row r="2925">
          <cell r="A2925" t="str">
            <v>杨丽萍</v>
          </cell>
          <cell r="B2925" t="str">
            <v>江阴</v>
          </cell>
          <cell r="C2925" t="str">
            <v>029014</v>
          </cell>
          <cell r="D2925" t="str">
            <v>业务员</v>
          </cell>
        </row>
        <row r="2926">
          <cell r="A2926" t="str">
            <v>吴英姿</v>
          </cell>
          <cell r="B2926" t="str">
            <v>江阴</v>
          </cell>
          <cell r="C2926" t="str">
            <v>029015</v>
          </cell>
          <cell r="D2926" t="str">
            <v>业务员</v>
          </cell>
        </row>
        <row r="2927">
          <cell r="A2927" t="str">
            <v>王依琳</v>
          </cell>
          <cell r="B2927" t="str">
            <v>江阴</v>
          </cell>
          <cell r="C2927" t="str">
            <v>02140101</v>
          </cell>
          <cell r="D2927" t="str">
            <v>业务员</v>
          </cell>
        </row>
        <row r="2928">
          <cell r="A2928" t="str">
            <v>宋现俄</v>
          </cell>
          <cell r="B2928" t="str">
            <v>江阴</v>
          </cell>
          <cell r="C2928" t="str">
            <v>02580201</v>
          </cell>
          <cell r="D2928" t="str">
            <v>业务员</v>
          </cell>
        </row>
        <row r="2929">
          <cell r="A2929" t="str">
            <v>王钺</v>
          </cell>
          <cell r="B2929" t="str">
            <v>江阴</v>
          </cell>
          <cell r="C2929" t="str">
            <v>02150701</v>
          </cell>
          <cell r="D2929" t="str">
            <v>业务员</v>
          </cell>
        </row>
        <row r="2930">
          <cell r="A2930" t="str">
            <v>朱慎源</v>
          </cell>
          <cell r="B2930" t="str">
            <v>江阴</v>
          </cell>
          <cell r="C2930" t="str">
            <v>026001</v>
          </cell>
          <cell r="D2930" t="str">
            <v>业务员</v>
          </cell>
        </row>
        <row r="2931">
          <cell r="A2931" t="str">
            <v>徐磊</v>
          </cell>
          <cell r="B2931" t="str">
            <v>江阴</v>
          </cell>
          <cell r="C2931" t="str">
            <v>02900901</v>
          </cell>
          <cell r="D2931" t="str">
            <v>业务员</v>
          </cell>
        </row>
        <row r="2932">
          <cell r="A2932" t="str">
            <v>潘岳兰</v>
          </cell>
          <cell r="B2932" t="str">
            <v>江阴</v>
          </cell>
          <cell r="C2932" t="str">
            <v>02900902</v>
          </cell>
          <cell r="D2932" t="str">
            <v>业务员</v>
          </cell>
        </row>
        <row r="2933">
          <cell r="A2933" t="str">
            <v>王美度</v>
          </cell>
          <cell r="B2933" t="str">
            <v>江阴</v>
          </cell>
          <cell r="C2933" t="str">
            <v>0290090201</v>
          </cell>
          <cell r="D2933" t="str">
            <v>业务员</v>
          </cell>
        </row>
        <row r="2934">
          <cell r="A2934" t="str">
            <v>朱群芬</v>
          </cell>
          <cell r="B2934" t="str">
            <v>江阴</v>
          </cell>
          <cell r="C2934" t="str">
            <v>0205020101</v>
          </cell>
          <cell r="D2934" t="str">
            <v>业务员</v>
          </cell>
        </row>
        <row r="2935">
          <cell r="A2935" t="str">
            <v>徐娇</v>
          </cell>
          <cell r="B2935" t="str">
            <v>江阴</v>
          </cell>
          <cell r="C2935" t="str">
            <v>0205020102</v>
          </cell>
          <cell r="D2935" t="str">
            <v>业务员</v>
          </cell>
        </row>
        <row r="2936">
          <cell r="A2936" t="str">
            <v>包瑞珍</v>
          </cell>
          <cell r="B2936" t="str">
            <v>江阴</v>
          </cell>
          <cell r="C2936" t="str">
            <v>022802</v>
          </cell>
          <cell r="D2936" t="str">
            <v>业务员</v>
          </cell>
        </row>
        <row r="2937">
          <cell r="A2937" t="str">
            <v>张瑛2</v>
          </cell>
          <cell r="B2937" t="str">
            <v>江阴</v>
          </cell>
          <cell r="C2937" t="str">
            <v>02030701</v>
          </cell>
          <cell r="D2937" t="str">
            <v>业务员</v>
          </cell>
        </row>
        <row r="2938">
          <cell r="A2938" t="str">
            <v>陈菊芬</v>
          </cell>
          <cell r="B2938" t="str">
            <v>江阴</v>
          </cell>
          <cell r="C2938" t="str">
            <v>027501</v>
          </cell>
          <cell r="D2938" t="str">
            <v>业务员</v>
          </cell>
        </row>
        <row r="2939">
          <cell r="A2939" t="str">
            <v>周正兴</v>
          </cell>
          <cell r="B2939" t="str">
            <v>江阴</v>
          </cell>
        </row>
        <row r="2939">
          <cell r="D2939" t="str">
            <v>业务员</v>
          </cell>
        </row>
        <row r="2940">
          <cell r="A2940" t="str">
            <v>樊强</v>
          </cell>
          <cell r="B2940" t="str">
            <v>江阴</v>
          </cell>
          <cell r="C2940" t="str">
            <v>027503</v>
          </cell>
          <cell r="D2940" t="str">
            <v>业务员</v>
          </cell>
        </row>
        <row r="2941">
          <cell r="A2941" t="str">
            <v>吴琴娣</v>
          </cell>
          <cell r="B2941" t="str">
            <v>江阴</v>
          </cell>
          <cell r="C2941" t="str">
            <v>027504</v>
          </cell>
          <cell r="D2941" t="str">
            <v>业务员</v>
          </cell>
        </row>
        <row r="2942">
          <cell r="A2942" t="str">
            <v>王书春</v>
          </cell>
          <cell r="B2942" t="str">
            <v>江阴</v>
          </cell>
        </row>
        <row r="2942">
          <cell r="D2942" t="str">
            <v>业务员</v>
          </cell>
        </row>
        <row r="2943">
          <cell r="A2943" t="str">
            <v>高玉清</v>
          </cell>
          <cell r="B2943" t="str">
            <v>江阴</v>
          </cell>
          <cell r="C2943" t="str">
            <v>027503</v>
          </cell>
          <cell r="D2943" t="str">
            <v>业务员</v>
          </cell>
        </row>
        <row r="2944">
          <cell r="A2944" t="str">
            <v>陈晓霞</v>
          </cell>
          <cell r="B2944" t="str">
            <v>江阴</v>
          </cell>
          <cell r="C2944" t="str">
            <v>027502</v>
          </cell>
          <cell r="D2944" t="str">
            <v>业务员</v>
          </cell>
        </row>
        <row r="2945">
          <cell r="A2945" t="str">
            <v>石艳君</v>
          </cell>
          <cell r="B2945" t="str">
            <v>江阴</v>
          </cell>
          <cell r="C2945" t="str">
            <v>02040601</v>
          </cell>
          <cell r="D2945" t="str">
            <v>业务员</v>
          </cell>
        </row>
        <row r="2946">
          <cell r="A2946" t="str">
            <v>刘佳</v>
          </cell>
          <cell r="B2946" t="str">
            <v>江阴</v>
          </cell>
          <cell r="C2946" t="str">
            <v>026905</v>
          </cell>
          <cell r="D2946" t="str">
            <v>业务员</v>
          </cell>
        </row>
        <row r="2947">
          <cell r="A2947" t="str">
            <v>邓志刚</v>
          </cell>
          <cell r="B2947" t="str">
            <v>江阴</v>
          </cell>
          <cell r="C2947" t="str">
            <v>026903</v>
          </cell>
          <cell r="D2947" t="str">
            <v>业务员</v>
          </cell>
        </row>
        <row r="2948">
          <cell r="A2948" t="str">
            <v>周诚</v>
          </cell>
          <cell r="B2948" t="str">
            <v>江阴</v>
          </cell>
          <cell r="C2948" t="str">
            <v>026901</v>
          </cell>
          <cell r="D2948" t="str">
            <v>业务员</v>
          </cell>
        </row>
        <row r="2949">
          <cell r="A2949" t="str">
            <v>谈建芬</v>
          </cell>
          <cell r="B2949" t="str">
            <v>江阴</v>
          </cell>
          <cell r="C2949" t="str">
            <v>026902</v>
          </cell>
          <cell r="D2949" t="str">
            <v>业务员</v>
          </cell>
        </row>
        <row r="2950">
          <cell r="A2950" t="str">
            <v>孙星海</v>
          </cell>
          <cell r="B2950" t="str">
            <v>江阴</v>
          </cell>
          <cell r="C2950" t="str">
            <v>026904</v>
          </cell>
          <cell r="D2950" t="str">
            <v>业务员</v>
          </cell>
        </row>
        <row r="2951">
          <cell r="A2951" t="str">
            <v>袁亮</v>
          </cell>
          <cell r="B2951" t="str">
            <v>江阴</v>
          </cell>
          <cell r="C2951" t="str">
            <v>026906</v>
          </cell>
          <cell r="D2951" t="str">
            <v>业务员</v>
          </cell>
        </row>
        <row r="2952">
          <cell r="A2952" t="str">
            <v>赵永妹</v>
          </cell>
          <cell r="B2952" t="str">
            <v>江阴</v>
          </cell>
          <cell r="C2952" t="str">
            <v>02741201</v>
          </cell>
          <cell r="D2952" t="str">
            <v>业务员</v>
          </cell>
        </row>
        <row r="2953">
          <cell r="A2953" t="str">
            <v>王强2</v>
          </cell>
          <cell r="B2953" t="str">
            <v>江阴</v>
          </cell>
          <cell r="C2953" t="str">
            <v>027401</v>
          </cell>
          <cell r="D2953" t="str">
            <v>业务员</v>
          </cell>
        </row>
        <row r="2954">
          <cell r="A2954" t="str">
            <v>徐建华</v>
          </cell>
          <cell r="B2954" t="str">
            <v>靖江</v>
          </cell>
          <cell r="C2954" t="str">
            <v>802</v>
          </cell>
          <cell r="D2954" t="str">
            <v>业务员</v>
          </cell>
        </row>
        <row r="2955">
          <cell r="A2955" t="str">
            <v>赵园</v>
          </cell>
          <cell r="B2955" t="str">
            <v>靖江</v>
          </cell>
          <cell r="C2955" t="str">
            <v>80204</v>
          </cell>
          <cell r="D2955" t="str">
            <v>业务员</v>
          </cell>
        </row>
        <row r="2956">
          <cell r="A2956" t="str">
            <v>冯艮芳</v>
          </cell>
          <cell r="B2956" t="str">
            <v>如皋</v>
          </cell>
        </row>
        <row r="2956">
          <cell r="D2956" t="str">
            <v>业务员</v>
          </cell>
        </row>
        <row r="2957">
          <cell r="A2957" t="str">
            <v>钱亚萍（无续佣）</v>
          </cell>
          <cell r="B2957" t="str">
            <v>如皋</v>
          </cell>
          <cell r="C2957" t="str">
            <v>40003</v>
          </cell>
          <cell r="D2957" t="str">
            <v>主管</v>
          </cell>
        </row>
        <row r="2958">
          <cell r="A2958" t="str">
            <v>张小燕</v>
          </cell>
          <cell r="B2958" t="str">
            <v>如皋</v>
          </cell>
          <cell r="C2958" t="str">
            <v>40006</v>
          </cell>
          <cell r="D2958" t="str">
            <v>主管</v>
          </cell>
        </row>
        <row r="2959">
          <cell r="A2959" t="str">
            <v>符萍逢</v>
          </cell>
          <cell r="B2959" t="str">
            <v>如皋</v>
          </cell>
          <cell r="C2959" t="str">
            <v>40001</v>
          </cell>
          <cell r="D2959" t="str">
            <v>主管</v>
          </cell>
        </row>
        <row r="2960">
          <cell r="A2960" t="str">
            <v>冯晓琴</v>
          </cell>
          <cell r="B2960" t="str">
            <v>如皋</v>
          </cell>
          <cell r="C2960" t="str">
            <v>40002</v>
          </cell>
          <cell r="D2960" t="str">
            <v>主管</v>
          </cell>
        </row>
        <row r="2961">
          <cell r="A2961" t="str">
            <v>陈小红1</v>
          </cell>
          <cell r="B2961" t="str">
            <v>如皋</v>
          </cell>
          <cell r="C2961" t="str">
            <v>40004</v>
          </cell>
          <cell r="D2961" t="str">
            <v>总监</v>
          </cell>
        </row>
        <row r="2962">
          <cell r="A2962" t="str">
            <v>彭雪娟（无续佣）</v>
          </cell>
          <cell r="B2962" t="str">
            <v>如皋</v>
          </cell>
        </row>
        <row r="2962">
          <cell r="D2962" t="str">
            <v>业务员</v>
          </cell>
        </row>
        <row r="2963">
          <cell r="A2963" t="str">
            <v>贾晓林</v>
          </cell>
          <cell r="B2963" t="str">
            <v>如皋</v>
          </cell>
          <cell r="C2963" t="str">
            <v>40009</v>
          </cell>
          <cell r="D2963" t="str">
            <v>业务员</v>
          </cell>
        </row>
        <row r="2964">
          <cell r="A2964" t="str">
            <v>苏玉梅</v>
          </cell>
          <cell r="B2964" t="str">
            <v>如皋</v>
          </cell>
        </row>
        <row r="2964">
          <cell r="D2964" t="str">
            <v>业务员</v>
          </cell>
        </row>
        <row r="2965">
          <cell r="A2965" t="str">
            <v>秦爱山（无续佣）</v>
          </cell>
          <cell r="B2965" t="str">
            <v>如皋</v>
          </cell>
          <cell r="C2965" t="str">
            <v>4000408</v>
          </cell>
          <cell r="D2965" t="str">
            <v>业务员</v>
          </cell>
        </row>
        <row r="2966">
          <cell r="A2966" t="str">
            <v>平亚芳（无续佣）</v>
          </cell>
          <cell r="B2966" t="str">
            <v>如皋</v>
          </cell>
          <cell r="C2966" t="str">
            <v>400021501</v>
          </cell>
          <cell r="D2966" t="str">
            <v>业务员</v>
          </cell>
        </row>
        <row r="2967">
          <cell r="A2967" t="str">
            <v>冒海建</v>
          </cell>
          <cell r="B2967" t="str">
            <v>如皋</v>
          </cell>
          <cell r="C2967" t="str">
            <v>40025</v>
          </cell>
          <cell r="D2967" t="str">
            <v>主管</v>
          </cell>
        </row>
        <row r="2968">
          <cell r="A2968" t="str">
            <v>刘培</v>
          </cell>
          <cell r="B2968" t="str">
            <v>如皋</v>
          </cell>
        </row>
        <row r="2968">
          <cell r="D2968" t="str">
            <v>业务员</v>
          </cell>
        </row>
        <row r="2969">
          <cell r="A2969" t="str">
            <v>冯晓红</v>
          </cell>
          <cell r="B2969" t="str">
            <v>如皋</v>
          </cell>
        </row>
        <row r="2969">
          <cell r="D2969" t="str">
            <v>业务员</v>
          </cell>
        </row>
        <row r="2970">
          <cell r="A2970" t="str">
            <v>褚国芹（无续佣）</v>
          </cell>
          <cell r="B2970" t="str">
            <v>如皋</v>
          </cell>
        </row>
        <row r="2970">
          <cell r="D2970" t="str">
            <v>业务员</v>
          </cell>
        </row>
        <row r="2971">
          <cell r="A2971" t="str">
            <v>支正贵（无续佣）</v>
          </cell>
          <cell r="B2971" t="str">
            <v>如皋</v>
          </cell>
          <cell r="C2971" t="str">
            <v>40008</v>
          </cell>
          <cell r="D2971" t="str">
            <v>业务员</v>
          </cell>
        </row>
        <row r="2972">
          <cell r="A2972" t="str">
            <v>石建群</v>
          </cell>
          <cell r="B2972" t="str">
            <v>如皋</v>
          </cell>
          <cell r="C2972" t="str">
            <v>40011</v>
          </cell>
          <cell r="D2972" t="str">
            <v>业务员</v>
          </cell>
        </row>
        <row r="2973">
          <cell r="A2973" t="str">
            <v>李亚红（无续佣）</v>
          </cell>
          <cell r="B2973" t="str">
            <v>如皋</v>
          </cell>
          <cell r="C2973" t="str">
            <v>40017</v>
          </cell>
          <cell r="D2973" t="str">
            <v>业务员</v>
          </cell>
        </row>
        <row r="2974">
          <cell r="A2974" t="str">
            <v>徐翠蓉（无续佣）</v>
          </cell>
          <cell r="B2974" t="str">
            <v>如皋</v>
          </cell>
          <cell r="C2974" t="str">
            <v>40018</v>
          </cell>
          <cell r="D2974" t="str">
            <v>业务员</v>
          </cell>
        </row>
        <row r="2975">
          <cell r="A2975" t="str">
            <v>邹菊芬（无续佣）</v>
          </cell>
          <cell r="B2975" t="str">
            <v>如皋</v>
          </cell>
          <cell r="C2975" t="str">
            <v>40019</v>
          </cell>
          <cell r="D2975" t="str">
            <v>业务员</v>
          </cell>
        </row>
        <row r="2976">
          <cell r="A2976" t="str">
            <v>孙爱平2（无续佣）</v>
          </cell>
          <cell r="B2976" t="str">
            <v>如皋</v>
          </cell>
          <cell r="C2976" t="str">
            <v>40020</v>
          </cell>
          <cell r="D2976" t="str">
            <v>业务员</v>
          </cell>
        </row>
        <row r="2977">
          <cell r="A2977" t="str">
            <v>薛宜龙（无续佣）</v>
          </cell>
          <cell r="B2977" t="str">
            <v>如皋</v>
          </cell>
          <cell r="C2977" t="str">
            <v>40021</v>
          </cell>
          <cell r="D2977" t="str">
            <v>业务员</v>
          </cell>
        </row>
        <row r="2978">
          <cell r="A2978" t="str">
            <v>冒玉兰（无续佣）</v>
          </cell>
          <cell r="B2978" t="str">
            <v>如皋</v>
          </cell>
          <cell r="C2978" t="str">
            <v>40022</v>
          </cell>
          <cell r="D2978" t="str">
            <v>业务员</v>
          </cell>
        </row>
        <row r="2979">
          <cell r="A2979" t="str">
            <v>杨瑾（无续佣）</v>
          </cell>
          <cell r="B2979" t="str">
            <v>如皋</v>
          </cell>
          <cell r="C2979" t="str">
            <v>40005</v>
          </cell>
          <cell r="D2979" t="str">
            <v>主管</v>
          </cell>
        </row>
        <row r="2980">
          <cell r="A2980" t="str">
            <v>符建萍</v>
          </cell>
          <cell r="B2980" t="str">
            <v>如皋</v>
          </cell>
          <cell r="C2980" t="str">
            <v>40023</v>
          </cell>
          <cell r="D2980" t="str">
            <v>业务员</v>
          </cell>
        </row>
        <row r="2981">
          <cell r="A2981" t="str">
            <v>张冯兵（无续佣）</v>
          </cell>
          <cell r="B2981" t="str">
            <v>如皋</v>
          </cell>
          <cell r="C2981" t="str">
            <v>40007</v>
          </cell>
          <cell r="D2981" t="str">
            <v>主管</v>
          </cell>
        </row>
        <row r="2982">
          <cell r="A2982" t="str">
            <v>于进红（无续佣）</v>
          </cell>
          <cell r="B2982" t="str">
            <v>如皋</v>
          </cell>
          <cell r="C2982" t="str">
            <v>40024</v>
          </cell>
          <cell r="D2982" t="str">
            <v>业务员</v>
          </cell>
        </row>
        <row r="2983">
          <cell r="A2983" t="str">
            <v>苏小红（无续佣）</v>
          </cell>
          <cell r="B2983" t="str">
            <v>如皋</v>
          </cell>
          <cell r="C2983" t="str">
            <v>40027</v>
          </cell>
          <cell r="D2983" t="str">
            <v>业务员</v>
          </cell>
        </row>
        <row r="2984">
          <cell r="A2984" t="str">
            <v>赵竹军</v>
          </cell>
          <cell r="B2984" t="str">
            <v>如皋</v>
          </cell>
          <cell r="C2984" t="str">
            <v>40026</v>
          </cell>
          <cell r="D2984" t="str">
            <v>业务员</v>
          </cell>
        </row>
        <row r="2985">
          <cell r="A2985" t="str">
            <v>赵正国</v>
          </cell>
          <cell r="B2985" t="str">
            <v>如皋</v>
          </cell>
          <cell r="C2985" t="str">
            <v>40012</v>
          </cell>
          <cell r="D2985" t="str">
            <v>业务员</v>
          </cell>
        </row>
        <row r="2986">
          <cell r="A2986" t="str">
            <v>范存珍</v>
          </cell>
          <cell r="B2986" t="str">
            <v>如皋</v>
          </cell>
          <cell r="C2986" t="str">
            <v>40013</v>
          </cell>
          <cell r="D2986" t="str">
            <v>业务员</v>
          </cell>
        </row>
        <row r="2987">
          <cell r="A2987" t="str">
            <v>黄长凤（无续佣）</v>
          </cell>
          <cell r="B2987" t="str">
            <v>如皋</v>
          </cell>
          <cell r="C2987" t="str">
            <v>40014</v>
          </cell>
          <cell r="D2987" t="str">
            <v>业务员</v>
          </cell>
        </row>
        <row r="2988">
          <cell r="A2988" t="str">
            <v>陈爱萍（无续佣）</v>
          </cell>
          <cell r="B2988" t="str">
            <v>如皋</v>
          </cell>
          <cell r="C2988" t="str">
            <v>40015</v>
          </cell>
          <cell r="D2988" t="str">
            <v>业务员</v>
          </cell>
        </row>
        <row r="2989">
          <cell r="A2989" t="str">
            <v>朱峰</v>
          </cell>
          <cell r="B2989" t="str">
            <v>如皋</v>
          </cell>
          <cell r="C2989" t="str">
            <v>400</v>
          </cell>
          <cell r="D2989" t="str">
            <v>总监</v>
          </cell>
        </row>
        <row r="2990">
          <cell r="A2990" t="str">
            <v>吴小琴</v>
          </cell>
          <cell r="B2990" t="str">
            <v>如皋</v>
          </cell>
        </row>
        <row r="2990">
          <cell r="D2990" t="str">
            <v>业务员</v>
          </cell>
        </row>
        <row r="2991">
          <cell r="A2991" t="str">
            <v>刘银凤</v>
          </cell>
          <cell r="B2991" t="str">
            <v>如皋</v>
          </cell>
          <cell r="C2991" t="str">
            <v>40016</v>
          </cell>
          <cell r="D2991" t="str">
            <v>业务员</v>
          </cell>
        </row>
        <row r="2992">
          <cell r="A2992" t="str">
            <v>曹俊明</v>
          </cell>
          <cell r="B2992" t="str">
            <v>如皋</v>
          </cell>
        </row>
        <row r="2992">
          <cell r="D2992" t="str">
            <v>业务员</v>
          </cell>
        </row>
        <row r="2993">
          <cell r="A2993" t="str">
            <v>陈玉凤</v>
          </cell>
          <cell r="B2993" t="str">
            <v>如皋</v>
          </cell>
        </row>
        <row r="2993">
          <cell r="D2993" t="str">
            <v>业务员</v>
          </cell>
        </row>
        <row r="2994">
          <cell r="A2994" t="str">
            <v>张小玲</v>
          </cell>
          <cell r="B2994" t="str">
            <v>如皋</v>
          </cell>
        </row>
        <row r="2994">
          <cell r="D2994" t="str">
            <v>业务员</v>
          </cell>
        </row>
        <row r="2995">
          <cell r="A2995" t="str">
            <v>张富平（无续佣）</v>
          </cell>
          <cell r="B2995" t="str">
            <v>如皋</v>
          </cell>
          <cell r="C2995" t="str">
            <v>4000403</v>
          </cell>
          <cell r="D2995" t="str">
            <v>业务员</v>
          </cell>
        </row>
        <row r="2996">
          <cell r="A2996" t="str">
            <v>冒桂英（无续佣）</v>
          </cell>
          <cell r="B2996" t="str">
            <v>如皋</v>
          </cell>
          <cell r="C2996" t="str">
            <v>4000405</v>
          </cell>
          <cell r="D2996" t="str">
            <v>业务员</v>
          </cell>
        </row>
        <row r="2997">
          <cell r="A2997" t="str">
            <v>缪玉兵（无续佣）</v>
          </cell>
          <cell r="B2997" t="str">
            <v>如皋</v>
          </cell>
          <cell r="C2997" t="str">
            <v>4000401</v>
          </cell>
          <cell r="D2997" t="str">
            <v>业务员</v>
          </cell>
        </row>
        <row r="2998">
          <cell r="A2998" t="str">
            <v>汤亚琴（无续佣）</v>
          </cell>
          <cell r="B2998" t="str">
            <v>如皋</v>
          </cell>
          <cell r="C2998" t="str">
            <v>4000404</v>
          </cell>
          <cell r="D2998" t="str">
            <v>业务员</v>
          </cell>
        </row>
        <row r="2999">
          <cell r="A2999" t="str">
            <v>张建余（无续佣）</v>
          </cell>
          <cell r="B2999" t="str">
            <v>如皋</v>
          </cell>
          <cell r="C2999" t="str">
            <v>4000402</v>
          </cell>
          <cell r="D2999" t="str">
            <v>业务员</v>
          </cell>
        </row>
        <row r="3000">
          <cell r="A3000" t="str">
            <v>季建国</v>
          </cell>
          <cell r="B3000" t="str">
            <v>如皋</v>
          </cell>
        </row>
        <row r="3000">
          <cell r="D3000" t="str">
            <v>业务员</v>
          </cell>
        </row>
        <row r="3001">
          <cell r="A3001" t="str">
            <v>薛全梅</v>
          </cell>
          <cell r="B3001" t="str">
            <v>如皋</v>
          </cell>
        </row>
        <row r="3001">
          <cell r="D3001" t="str">
            <v>业务员</v>
          </cell>
        </row>
        <row r="3002">
          <cell r="A3002" t="str">
            <v>朱琴</v>
          </cell>
          <cell r="B3002" t="str">
            <v>如皋</v>
          </cell>
          <cell r="C3002" t="str">
            <v>4002701</v>
          </cell>
          <cell r="D3002" t="str">
            <v>业务员</v>
          </cell>
        </row>
        <row r="3003">
          <cell r="A3003" t="str">
            <v>薛宜建（无续佣）</v>
          </cell>
          <cell r="B3003" t="str">
            <v>如皋</v>
          </cell>
          <cell r="C3003" t="str">
            <v>4002101</v>
          </cell>
          <cell r="D3003" t="str">
            <v>业务员</v>
          </cell>
        </row>
        <row r="3004">
          <cell r="A3004" t="str">
            <v>王芳2</v>
          </cell>
          <cell r="B3004" t="str">
            <v>江阴</v>
          </cell>
        </row>
        <row r="3004">
          <cell r="D3004" t="str">
            <v>业务员</v>
          </cell>
        </row>
        <row r="3005">
          <cell r="A3005" t="str">
            <v>宋志毅</v>
          </cell>
          <cell r="B3005" t="str">
            <v>靖江</v>
          </cell>
          <cell r="C3005" t="str">
            <v>80102</v>
          </cell>
          <cell r="D3005" t="str">
            <v>业务员</v>
          </cell>
        </row>
        <row r="3006">
          <cell r="A3006" t="str">
            <v>肖亚娟</v>
          </cell>
          <cell r="B3006" t="str">
            <v>靖江</v>
          </cell>
          <cell r="C3006" t="str">
            <v>80101</v>
          </cell>
          <cell r="D3006" t="str">
            <v>业务员</v>
          </cell>
        </row>
        <row r="3007">
          <cell r="A3007" t="str">
            <v>王萍2</v>
          </cell>
          <cell r="B3007" t="str">
            <v>靖江</v>
          </cell>
          <cell r="C3007" t="str">
            <v>801</v>
          </cell>
          <cell r="D3007" t="str">
            <v>总监</v>
          </cell>
        </row>
        <row r="3008">
          <cell r="A3008" t="str">
            <v>王萍芬</v>
          </cell>
          <cell r="B3008" t="str">
            <v>江阴</v>
          </cell>
          <cell r="C3008" t="str">
            <v>01030501011104</v>
          </cell>
          <cell r="D3008" t="str">
            <v>业务员</v>
          </cell>
        </row>
        <row r="3009">
          <cell r="A3009" t="str">
            <v>张芬</v>
          </cell>
          <cell r="B3009" t="str">
            <v>江阴</v>
          </cell>
          <cell r="C3009" t="str">
            <v>01030501011103</v>
          </cell>
          <cell r="D3009" t="str">
            <v>业务员</v>
          </cell>
        </row>
        <row r="3010">
          <cell r="A3010" t="str">
            <v>刘丽华2</v>
          </cell>
          <cell r="B3010" t="str">
            <v>江阴</v>
          </cell>
          <cell r="C3010" t="str">
            <v>01030501011101</v>
          </cell>
          <cell r="D3010" t="str">
            <v>业务员</v>
          </cell>
        </row>
        <row r="3011">
          <cell r="A3011" t="str">
            <v>焦卫亚</v>
          </cell>
          <cell r="B3011" t="str">
            <v>江阴</v>
          </cell>
          <cell r="C3011" t="str">
            <v>01030501011102</v>
          </cell>
          <cell r="D3011" t="str">
            <v>业务员</v>
          </cell>
        </row>
        <row r="3012">
          <cell r="A3012" t="str">
            <v>吴静燕</v>
          </cell>
          <cell r="B3012" t="str">
            <v>江阴</v>
          </cell>
          <cell r="C3012" t="str">
            <v>01030501011105</v>
          </cell>
          <cell r="D3012" t="str">
            <v>业务员</v>
          </cell>
        </row>
        <row r="3013">
          <cell r="A3013" t="str">
            <v>范醒雷</v>
          </cell>
          <cell r="B3013" t="str">
            <v>江阴</v>
          </cell>
          <cell r="C3013" t="str">
            <v>9945</v>
          </cell>
          <cell r="D3013" t="str">
            <v>业务员</v>
          </cell>
        </row>
        <row r="3014">
          <cell r="A3014" t="str">
            <v>崔英（无续佣）</v>
          </cell>
          <cell r="B3014" t="str">
            <v>江阴</v>
          </cell>
          <cell r="C3014" t="str">
            <v>9942</v>
          </cell>
          <cell r="D3014" t="str">
            <v>主管</v>
          </cell>
        </row>
        <row r="3015">
          <cell r="A3015" t="str">
            <v>袁敏娟</v>
          </cell>
          <cell r="B3015" t="str">
            <v>江阴</v>
          </cell>
          <cell r="C3015" t="str">
            <v>9915</v>
          </cell>
          <cell r="D3015" t="str">
            <v>业务员</v>
          </cell>
        </row>
        <row r="3016">
          <cell r="A3016" t="str">
            <v>黄芳1</v>
          </cell>
          <cell r="B3016" t="str">
            <v>江阴</v>
          </cell>
          <cell r="C3016" t="str">
            <v>9930</v>
          </cell>
          <cell r="D3016" t="str">
            <v>业务员</v>
          </cell>
        </row>
        <row r="3017">
          <cell r="A3017" t="str">
            <v>王建成</v>
          </cell>
          <cell r="B3017" t="str">
            <v>江阴</v>
          </cell>
          <cell r="C3017" t="str">
            <v>9946</v>
          </cell>
          <cell r="D3017" t="str">
            <v>业务员</v>
          </cell>
        </row>
        <row r="3018">
          <cell r="A3018" t="str">
            <v>季军</v>
          </cell>
          <cell r="B3018" t="str">
            <v>江阴</v>
          </cell>
          <cell r="C3018" t="str">
            <v>99010101</v>
          </cell>
          <cell r="D3018" t="str">
            <v>业务员</v>
          </cell>
        </row>
        <row r="3019">
          <cell r="A3019" t="str">
            <v>江尚贤</v>
          </cell>
          <cell r="B3019" t="str">
            <v>江阴</v>
          </cell>
          <cell r="C3019" t="str">
            <v>990501</v>
          </cell>
          <cell r="D3019" t="str">
            <v>业务员</v>
          </cell>
        </row>
        <row r="3020">
          <cell r="A3020" t="str">
            <v>范荣祖</v>
          </cell>
          <cell r="B3020" t="str">
            <v>江阴</v>
          </cell>
          <cell r="C3020" t="str">
            <v>994501</v>
          </cell>
          <cell r="D3020" t="str">
            <v>业务员</v>
          </cell>
        </row>
        <row r="3021">
          <cell r="A3021" t="str">
            <v>汤珍珠</v>
          </cell>
          <cell r="B3021" t="str">
            <v>江阴</v>
          </cell>
          <cell r="C3021" t="str">
            <v>994502</v>
          </cell>
          <cell r="D3021" t="str">
            <v>业务员</v>
          </cell>
        </row>
        <row r="3022">
          <cell r="A3022" t="str">
            <v>王素兰</v>
          </cell>
          <cell r="B3022" t="str">
            <v>江阴</v>
          </cell>
          <cell r="C3022" t="str">
            <v>995501</v>
          </cell>
          <cell r="D3022" t="str">
            <v>业务员</v>
          </cell>
        </row>
        <row r="3023">
          <cell r="A3023" t="str">
            <v>吴嫣华</v>
          </cell>
          <cell r="B3023" t="str">
            <v>江阴</v>
          </cell>
          <cell r="C3023" t="str">
            <v>994802</v>
          </cell>
          <cell r="D3023" t="str">
            <v>业务员</v>
          </cell>
        </row>
        <row r="3024">
          <cell r="A3024" t="str">
            <v>曹阳</v>
          </cell>
          <cell r="B3024" t="str">
            <v>江阴</v>
          </cell>
          <cell r="C3024" t="str">
            <v>994801</v>
          </cell>
          <cell r="D3024" t="str">
            <v>业务员</v>
          </cell>
        </row>
        <row r="3025">
          <cell r="A3025" t="str">
            <v>杨宇华</v>
          </cell>
          <cell r="B3025" t="str">
            <v>江阴</v>
          </cell>
          <cell r="C3025" t="str">
            <v>990201</v>
          </cell>
          <cell r="D3025" t="str">
            <v>业务员</v>
          </cell>
        </row>
        <row r="3026">
          <cell r="A3026" t="str">
            <v>薛宇烽</v>
          </cell>
          <cell r="B3026" t="str">
            <v>江阴</v>
          </cell>
          <cell r="C3026" t="str">
            <v>990203</v>
          </cell>
          <cell r="D3026" t="str">
            <v>业务员</v>
          </cell>
        </row>
        <row r="3027">
          <cell r="A3027" t="str">
            <v>赵冠芳</v>
          </cell>
          <cell r="B3027" t="str">
            <v>江阴</v>
          </cell>
          <cell r="C3027" t="str">
            <v>990202</v>
          </cell>
          <cell r="D3027" t="str">
            <v>业务员</v>
          </cell>
        </row>
        <row r="3028">
          <cell r="A3028" t="str">
            <v>堵岳芬</v>
          </cell>
          <cell r="B3028" t="str">
            <v>江阴</v>
          </cell>
          <cell r="C3028" t="str">
            <v>991401</v>
          </cell>
          <cell r="D3028" t="str">
            <v>业务员</v>
          </cell>
        </row>
        <row r="3029">
          <cell r="A3029" t="str">
            <v>朱凤兴</v>
          </cell>
          <cell r="B3029" t="str">
            <v>江阴</v>
          </cell>
          <cell r="C3029" t="str">
            <v>991402</v>
          </cell>
          <cell r="D3029" t="str">
            <v>业务员</v>
          </cell>
        </row>
        <row r="3030">
          <cell r="A3030" t="str">
            <v>郁叶芳</v>
          </cell>
          <cell r="B3030" t="str">
            <v>江阴</v>
          </cell>
          <cell r="C3030" t="str">
            <v>991403</v>
          </cell>
          <cell r="D3030" t="str">
            <v>业务员</v>
          </cell>
        </row>
        <row r="3031">
          <cell r="A3031" t="str">
            <v>柳永德</v>
          </cell>
          <cell r="B3031" t="str">
            <v>江阴</v>
          </cell>
          <cell r="C3031" t="str">
            <v>991301</v>
          </cell>
          <cell r="D3031" t="str">
            <v>业务员</v>
          </cell>
        </row>
        <row r="3032">
          <cell r="A3032" t="str">
            <v>潘昭</v>
          </cell>
          <cell r="B3032" t="str">
            <v>江阴</v>
          </cell>
          <cell r="C3032" t="str">
            <v>991302</v>
          </cell>
          <cell r="D3032" t="str">
            <v>业务员</v>
          </cell>
        </row>
        <row r="3033">
          <cell r="A3033" t="str">
            <v>张耀娟</v>
          </cell>
          <cell r="B3033" t="str">
            <v>江阴</v>
          </cell>
          <cell r="C3033" t="str">
            <v>991601</v>
          </cell>
          <cell r="D3033" t="str">
            <v>业务员</v>
          </cell>
        </row>
        <row r="3034">
          <cell r="A3034" t="str">
            <v>梅青青</v>
          </cell>
          <cell r="B3034" t="str">
            <v>江阴</v>
          </cell>
          <cell r="C3034" t="str">
            <v>991602</v>
          </cell>
          <cell r="D3034" t="str">
            <v>业务员</v>
          </cell>
        </row>
        <row r="3035">
          <cell r="A3035" t="str">
            <v>许文娅（无续佣）</v>
          </cell>
          <cell r="B3035" t="str">
            <v>江阴</v>
          </cell>
          <cell r="C3035" t="str">
            <v>99020101</v>
          </cell>
          <cell r="D3035" t="str">
            <v>业务员</v>
          </cell>
        </row>
        <row r="3036">
          <cell r="A3036" t="str">
            <v>周玲</v>
          </cell>
          <cell r="B3036" t="str">
            <v>江阴</v>
          </cell>
          <cell r="C3036" t="str">
            <v>99020102</v>
          </cell>
          <cell r="D3036" t="str">
            <v>业务员</v>
          </cell>
        </row>
        <row r="3037">
          <cell r="A3037" t="str">
            <v>朱亚兰</v>
          </cell>
          <cell r="B3037" t="str">
            <v>江阴</v>
          </cell>
          <cell r="C3037" t="str">
            <v>99020103</v>
          </cell>
          <cell r="D3037" t="str">
            <v>业务员</v>
          </cell>
        </row>
        <row r="3038">
          <cell r="A3038" t="str">
            <v>石美珏</v>
          </cell>
          <cell r="B3038" t="str">
            <v>江阴</v>
          </cell>
          <cell r="C3038" t="str">
            <v>991001</v>
          </cell>
          <cell r="D3038" t="str">
            <v>业务员</v>
          </cell>
        </row>
        <row r="3039">
          <cell r="A3039" t="str">
            <v>夏振刚</v>
          </cell>
          <cell r="B3039" t="str">
            <v>江阴</v>
          </cell>
          <cell r="C3039" t="str">
            <v>991002</v>
          </cell>
          <cell r="D3039" t="str">
            <v>业务员</v>
          </cell>
        </row>
        <row r="3040">
          <cell r="A3040" t="str">
            <v>李妮</v>
          </cell>
          <cell r="B3040" t="str">
            <v>江阴</v>
          </cell>
          <cell r="C3040" t="str">
            <v>991101</v>
          </cell>
          <cell r="D3040" t="str">
            <v>业务员</v>
          </cell>
        </row>
        <row r="3041">
          <cell r="A3041" t="str">
            <v>吕建兰</v>
          </cell>
          <cell r="B3041" t="str">
            <v>江阴</v>
          </cell>
          <cell r="C3041" t="str">
            <v>9929</v>
          </cell>
          <cell r="D3041" t="str">
            <v>业务员</v>
          </cell>
        </row>
        <row r="3042">
          <cell r="A3042" t="str">
            <v>苏建林</v>
          </cell>
          <cell r="B3042" t="str">
            <v>江阴</v>
          </cell>
          <cell r="C3042" t="str">
            <v>9933</v>
          </cell>
          <cell r="D3042" t="str">
            <v>业务员</v>
          </cell>
        </row>
        <row r="3043">
          <cell r="A3043" t="str">
            <v>苏玲</v>
          </cell>
          <cell r="B3043" t="str">
            <v>江阴</v>
          </cell>
          <cell r="C3043" t="str">
            <v>9928</v>
          </cell>
          <cell r="D3043" t="str">
            <v>业务员</v>
          </cell>
        </row>
        <row r="3044">
          <cell r="A3044" t="str">
            <v>吴仁红（无续佣）</v>
          </cell>
          <cell r="B3044" t="str">
            <v>江阴</v>
          </cell>
          <cell r="C3044" t="str">
            <v>9927</v>
          </cell>
          <cell r="D3044" t="str">
            <v>业务员</v>
          </cell>
        </row>
        <row r="3045">
          <cell r="A3045" t="str">
            <v>陆园园（无续佣）</v>
          </cell>
          <cell r="B3045" t="str">
            <v>江阴</v>
          </cell>
          <cell r="C3045" t="str">
            <v>9941</v>
          </cell>
          <cell r="D3045" t="str">
            <v>业务员</v>
          </cell>
        </row>
        <row r="3046">
          <cell r="A3046" t="str">
            <v>高森</v>
          </cell>
          <cell r="B3046" t="str">
            <v>江阴</v>
          </cell>
          <cell r="C3046" t="str">
            <v>9901</v>
          </cell>
          <cell r="D3046" t="str">
            <v>业务员</v>
          </cell>
        </row>
        <row r="3047">
          <cell r="A3047" t="str">
            <v>刘娅</v>
          </cell>
          <cell r="B3047" t="str">
            <v>江阴</v>
          </cell>
          <cell r="C3047" t="str">
            <v>9906</v>
          </cell>
          <cell r="D3047" t="str">
            <v>业务员</v>
          </cell>
        </row>
        <row r="3048">
          <cell r="A3048" t="str">
            <v>赵占英</v>
          </cell>
          <cell r="B3048" t="str">
            <v>江阴</v>
          </cell>
          <cell r="C3048" t="str">
            <v>9909</v>
          </cell>
          <cell r="D3048" t="str">
            <v>业务员</v>
          </cell>
        </row>
        <row r="3049">
          <cell r="A3049" t="str">
            <v>殷香君</v>
          </cell>
          <cell r="B3049" t="str">
            <v>江阴</v>
          </cell>
          <cell r="C3049" t="str">
            <v>9911</v>
          </cell>
          <cell r="D3049" t="str">
            <v>业务员</v>
          </cell>
        </row>
        <row r="3050">
          <cell r="A3050" t="str">
            <v>范丽琴</v>
          </cell>
          <cell r="B3050" t="str">
            <v>江阴</v>
          </cell>
          <cell r="C3050" t="str">
            <v>9917</v>
          </cell>
          <cell r="D3050" t="str">
            <v>业务员</v>
          </cell>
        </row>
        <row r="3051">
          <cell r="A3051" t="str">
            <v>夏璐</v>
          </cell>
          <cell r="B3051" t="str">
            <v>江阴</v>
          </cell>
          <cell r="C3051" t="str">
            <v>9910</v>
          </cell>
          <cell r="D3051" t="str">
            <v>业务员</v>
          </cell>
        </row>
        <row r="3052">
          <cell r="A3052" t="str">
            <v>柳怡雯</v>
          </cell>
          <cell r="B3052" t="str">
            <v>江阴</v>
          </cell>
          <cell r="C3052" t="str">
            <v>9913</v>
          </cell>
          <cell r="D3052" t="str">
            <v>业务员</v>
          </cell>
        </row>
        <row r="3053">
          <cell r="A3053" t="str">
            <v>朱文虎</v>
          </cell>
          <cell r="B3053" t="str">
            <v>江阴</v>
          </cell>
          <cell r="C3053" t="str">
            <v>9955</v>
          </cell>
          <cell r="D3053" t="str">
            <v>业务员</v>
          </cell>
        </row>
        <row r="3054">
          <cell r="A3054" t="str">
            <v>李思聪</v>
          </cell>
          <cell r="B3054" t="str">
            <v>江阴</v>
          </cell>
          <cell r="C3054" t="str">
            <v>9949</v>
          </cell>
          <cell r="D3054" t="str">
            <v>业务员</v>
          </cell>
        </row>
        <row r="3055">
          <cell r="A3055" t="str">
            <v>陈爱英</v>
          </cell>
          <cell r="B3055" t="str">
            <v>江阴</v>
          </cell>
          <cell r="C3055" t="str">
            <v>9902</v>
          </cell>
          <cell r="D3055" t="str">
            <v>业务员</v>
          </cell>
        </row>
        <row r="3056">
          <cell r="A3056" t="str">
            <v>朱晓红</v>
          </cell>
          <cell r="B3056" t="str">
            <v>江阴</v>
          </cell>
          <cell r="C3056" t="str">
            <v>9914</v>
          </cell>
          <cell r="D3056" t="str">
            <v>业务员</v>
          </cell>
        </row>
        <row r="3057">
          <cell r="A3057" t="str">
            <v>江杏芳</v>
          </cell>
          <cell r="B3057" t="str">
            <v>江阴</v>
          </cell>
          <cell r="C3057" t="str">
            <v>9905</v>
          </cell>
          <cell r="D3057" t="str">
            <v>业务员</v>
          </cell>
        </row>
        <row r="3058">
          <cell r="A3058" t="str">
            <v>苏丽娜</v>
          </cell>
          <cell r="B3058" t="str">
            <v>江阴</v>
          </cell>
          <cell r="C3058" t="str">
            <v>9934</v>
          </cell>
          <cell r="D3058" t="str">
            <v>业务员</v>
          </cell>
        </row>
        <row r="3059">
          <cell r="A3059" t="str">
            <v>顾晓萍（无续佣）</v>
          </cell>
          <cell r="B3059" t="str">
            <v>江阴</v>
          </cell>
          <cell r="C3059" t="str">
            <v>9936</v>
          </cell>
          <cell r="D3059" t="str">
            <v>业务员</v>
          </cell>
        </row>
        <row r="3060">
          <cell r="A3060" t="str">
            <v>花冬娣</v>
          </cell>
          <cell r="B3060" t="str">
            <v>江阴</v>
          </cell>
          <cell r="C3060" t="str">
            <v>9937</v>
          </cell>
          <cell r="D3060" t="str">
            <v>业务员</v>
          </cell>
        </row>
        <row r="3061">
          <cell r="A3061" t="str">
            <v>张美娣</v>
          </cell>
          <cell r="B3061" t="str">
            <v>江阴</v>
          </cell>
          <cell r="C3061" t="str">
            <v>9935</v>
          </cell>
          <cell r="D3061" t="str">
            <v>业务员</v>
          </cell>
        </row>
        <row r="3062">
          <cell r="A3062" t="str">
            <v>邹丽亚（无续佣）</v>
          </cell>
          <cell r="B3062" t="str">
            <v>江阴</v>
          </cell>
          <cell r="C3062" t="str">
            <v>9939</v>
          </cell>
          <cell r="D3062" t="str">
            <v>业务员</v>
          </cell>
        </row>
        <row r="3063">
          <cell r="A3063" t="str">
            <v>支燕梅</v>
          </cell>
          <cell r="B3063" t="str">
            <v>江阴</v>
          </cell>
          <cell r="C3063" t="str">
            <v>9920</v>
          </cell>
          <cell r="D3063" t="str">
            <v>业务员</v>
          </cell>
        </row>
        <row r="3064">
          <cell r="A3064" t="str">
            <v>冯美玲</v>
          </cell>
          <cell r="B3064" t="str">
            <v>江阴</v>
          </cell>
          <cell r="C3064" t="str">
            <v>9921</v>
          </cell>
          <cell r="D3064" t="str">
            <v>业务员</v>
          </cell>
        </row>
        <row r="3065">
          <cell r="A3065" t="str">
            <v>周发令</v>
          </cell>
          <cell r="B3065" t="str">
            <v>江阴</v>
          </cell>
          <cell r="C3065" t="str">
            <v>990801</v>
          </cell>
          <cell r="D3065" t="str">
            <v>业务员</v>
          </cell>
        </row>
        <row r="3066">
          <cell r="A3066" t="str">
            <v>郎永双</v>
          </cell>
          <cell r="B3066" t="str">
            <v>江阴</v>
          </cell>
          <cell r="C3066" t="str">
            <v>9919</v>
          </cell>
          <cell r="D3066" t="str">
            <v>业务员</v>
          </cell>
        </row>
        <row r="3067">
          <cell r="A3067" t="str">
            <v>吴燕华</v>
          </cell>
          <cell r="B3067" t="str">
            <v>江阴</v>
          </cell>
          <cell r="C3067" t="str">
            <v>9918</v>
          </cell>
          <cell r="D3067" t="str">
            <v>业务员</v>
          </cell>
        </row>
        <row r="3068">
          <cell r="A3068" t="str">
            <v>刘宏强</v>
          </cell>
          <cell r="B3068" t="str">
            <v>江阴</v>
          </cell>
          <cell r="C3068" t="str">
            <v>9931</v>
          </cell>
          <cell r="D3068" t="str">
            <v>业务员</v>
          </cell>
        </row>
        <row r="3069">
          <cell r="A3069" t="str">
            <v>朱敏华（无续佣）</v>
          </cell>
          <cell r="B3069" t="str">
            <v>江阴</v>
          </cell>
          <cell r="C3069" t="str">
            <v>9938</v>
          </cell>
          <cell r="D3069" t="str">
            <v>业务员</v>
          </cell>
        </row>
        <row r="3070">
          <cell r="A3070" t="str">
            <v>袁炎丽</v>
          </cell>
          <cell r="B3070" t="str">
            <v>江阴</v>
          </cell>
          <cell r="C3070" t="str">
            <v>9940</v>
          </cell>
          <cell r="D3070" t="str">
            <v>业务员</v>
          </cell>
        </row>
        <row r="3071">
          <cell r="A3071" t="str">
            <v>王智健</v>
          </cell>
          <cell r="B3071" t="str">
            <v>江阴</v>
          </cell>
          <cell r="C3071" t="str">
            <v>9944</v>
          </cell>
          <cell r="D3071" t="str">
            <v>业务员</v>
          </cell>
        </row>
        <row r="3072">
          <cell r="A3072" t="str">
            <v>朱建芬1</v>
          </cell>
          <cell r="B3072" t="str">
            <v>江阴</v>
          </cell>
          <cell r="C3072" t="str">
            <v>9951</v>
          </cell>
          <cell r="D3072" t="str">
            <v>业务员</v>
          </cell>
        </row>
        <row r="3073">
          <cell r="A3073" t="str">
            <v>陈炯</v>
          </cell>
          <cell r="B3073" t="str">
            <v>江阴</v>
          </cell>
          <cell r="C3073" t="str">
            <v>9953</v>
          </cell>
          <cell r="D3073" t="str">
            <v>业务员</v>
          </cell>
        </row>
        <row r="3074">
          <cell r="A3074" t="str">
            <v>沈宇星</v>
          </cell>
          <cell r="B3074" t="str">
            <v>江阴</v>
          </cell>
          <cell r="C3074" t="str">
            <v>9923</v>
          </cell>
          <cell r="D3074" t="str">
            <v>业务员</v>
          </cell>
        </row>
        <row r="3075">
          <cell r="A3075" t="str">
            <v>黄林雄</v>
          </cell>
          <cell r="B3075" t="str">
            <v>江阴</v>
          </cell>
        </row>
        <row r="3075">
          <cell r="D3075" t="str">
            <v>业务员</v>
          </cell>
        </row>
        <row r="3076">
          <cell r="A3076" t="str">
            <v>刘冬梅</v>
          </cell>
          <cell r="B3076" t="str">
            <v>江阴</v>
          </cell>
          <cell r="C3076" t="str">
            <v>990101</v>
          </cell>
          <cell r="D3076" t="str">
            <v>业务员</v>
          </cell>
        </row>
        <row r="3077">
          <cell r="A3077" t="str">
            <v>范艳梅</v>
          </cell>
          <cell r="B3077" t="str">
            <v>江阴</v>
          </cell>
          <cell r="C3077" t="str">
            <v>990102</v>
          </cell>
          <cell r="D3077" t="str">
            <v>业务员</v>
          </cell>
        </row>
        <row r="3078">
          <cell r="A3078" t="str">
            <v>徐卫兵</v>
          </cell>
          <cell r="B3078" t="str">
            <v>江阴</v>
          </cell>
          <cell r="C3078" t="str">
            <v>990103</v>
          </cell>
          <cell r="D3078" t="str">
            <v>业务员</v>
          </cell>
        </row>
        <row r="3079">
          <cell r="A3079" t="str">
            <v>王镠橙</v>
          </cell>
          <cell r="B3079" t="str">
            <v>江阴</v>
          </cell>
          <cell r="C3079" t="str">
            <v>990601</v>
          </cell>
          <cell r="D3079" t="str">
            <v>业务员</v>
          </cell>
        </row>
        <row r="3080">
          <cell r="A3080" t="str">
            <v>刘和兴</v>
          </cell>
          <cell r="B3080" t="str">
            <v>江阴</v>
          </cell>
          <cell r="C3080" t="str">
            <v>990602</v>
          </cell>
          <cell r="D3080" t="str">
            <v>业务员</v>
          </cell>
        </row>
        <row r="3081">
          <cell r="A3081" t="str">
            <v>徐亚</v>
          </cell>
          <cell r="B3081" t="str">
            <v>江阴</v>
          </cell>
          <cell r="C3081" t="str">
            <v>990901</v>
          </cell>
          <cell r="D3081" t="str">
            <v>业务员</v>
          </cell>
        </row>
        <row r="3082">
          <cell r="A3082" t="str">
            <v>王云龙</v>
          </cell>
          <cell r="B3082" t="str">
            <v>江阴</v>
          </cell>
          <cell r="C3082" t="str">
            <v>990702</v>
          </cell>
          <cell r="D3082" t="str">
            <v>业务员</v>
          </cell>
        </row>
        <row r="3083">
          <cell r="A3083" t="str">
            <v>陶金秀</v>
          </cell>
          <cell r="B3083" t="str">
            <v>江阴</v>
          </cell>
          <cell r="C3083" t="str">
            <v>990703</v>
          </cell>
          <cell r="D3083" t="str">
            <v>业务员</v>
          </cell>
        </row>
        <row r="3084">
          <cell r="A3084" t="str">
            <v>陈瑞芬</v>
          </cell>
          <cell r="B3084" t="str">
            <v>江阴</v>
          </cell>
          <cell r="C3084" t="str">
            <v>990701</v>
          </cell>
        </row>
        <row r="3085">
          <cell r="A3085" t="str">
            <v>陈倩</v>
          </cell>
          <cell r="B3085" t="str">
            <v>江阴</v>
          </cell>
          <cell r="C3085" t="str">
            <v>9932</v>
          </cell>
          <cell r="D3085" t="str">
            <v>业务员</v>
          </cell>
        </row>
        <row r="3086">
          <cell r="A3086" t="str">
            <v>曹建强</v>
          </cell>
          <cell r="B3086" t="str">
            <v>江阴</v>
          </cell>
          <cell r="C3086" t="str">
            <v>9943</v>
          </cell>
          <cell r="D3086" t="str">
            <v>主管</v>
          </cell>
        </row>
        <row r="3087">
          <cell r="A3087" t="str">
            <v>陶亚秋</v>
          </cell>
          <cell r="B3087" t="str">
            <v>江阴</v>
          </cell>
          <cell r="C3087" t="str">
            <v>9954</v>
          </cell>
          <cell r="D3087" t="str">
            <v>业务员</v>
          </cell>
        </row>
        <row r="3088">
          <cell r="A3088" t="str">
            <v>王志敏</v>
          </cell>
          <cell r="B3088" t="str">
            <v>江阴</v>
          </cell>
          <cell r="C3088" t="str">
            <v>9942150101</v>
          </cell>
          <cell r="D3088" t="str">
            <v>业务员</v>
          </cell>
        </row>
        <row r="3089">
          <cell r="A3089" t="str">
            <v>韩锋</v>
          </cell>
          <cell r="B3089" t="str">
            <v>江阴</v>
          </cell>
          <cell r="C3089" t="str">
            <v>99020301</v>
          </cell>
          <cell r="D3089" t="str">
            <v>业务员</v>
          </cell>
        </row>
        <row r="3090">
          <cell r="A3090" t="str">
            <v>曹和珍</v>
          </cell>
          <cell r="B3090" t="str">
            <v>江阴</v>
          </cell>
          <cell r="C3090" t="str">
            <v>993101</v>
          </cell>
          <cell r="D3090" t="str">
            <v>业务员</v>
          </cell>
        </row>
        <row r="3091">
          <cell r="A3091" t="str">
            <v>鲍英南</v>
          </cell>
          <cell r="B3091" t="str">
            <v>江阴</v>
          </cell>
          <cell r="C3091" t="str">
            <v>050501</v>
          </cell>
          <cell r="D3091" t="str">
            <v>业务员</v>
          </cell>
        </row>
        <row r="3092">
          <cell r="A3092" t="str">
            <v>费颖</v>
          </cell>
          <cell r="B3092" t="str">
            <v>江阴</v>
          </cell>
          <cell r="C3092" t="str">
            <v>050502</v>
          </cell>
          <cell r="D3092" t="str">
            <v>业务员</v>
          </cell>
        </row>
        <row r="3093">
          <cell r="A3093" t="str">
            <v>刘丽华1</v>
          </cell>
          <cell r="B3093" t="str">
            <v>江阴</v>
          </cell>
          <cell r="C3093" t="str">
            <v>050503</v>
          </cell>
          <cell r="D3093" t="str">
            <v>业务员</v>
          </cell>
        </row>
        <row r="3094">
          <cell r="A3094" t="str">
            <v>黄洁3</v>
          </cell>
          <cell r="B3094" t="str">
            <v>江阴</v>
          </cell>
          <cell r="C3094" t="str">
            <v>050504</v>
          </cell>
          <cell r="D3094" t="str">
            <v>业务员</v>
          </cell>
        </row>
        <row r="3095">
          <cell r="A3095" t="str">
            <v>周庆</v>
          </cell>
          <cell r="B3095" t="str">
            <v>江阴</v>
          </cell>
          <cell r="C3095" t="str">
            <v>050505</v>
          </cell>
          <cell r="D3095" t="str">
            <v>业务员</v>
          </cell>
        </row>
        <row r="3096">
          <cell r="A3096" t="str">
            <v>邓小燕</v>
          </cell>
          <cell r="B3096" t="str">
            <v>江阴</v>
          </cell>
          <cell r="C3096" t="str">
            <v>050506</v>
          </cell>
          <cell r="D3096" t="str">
            <v>业务员</v>
          </cell>
        </row>
        <row r="3097">
          <cell r="A3097" t="str">
            <v>金敏</v>
          </cell>
          <cell r="B3097" t="str">
            <v>江阴</v>
          </cell>
          <cell r="C3097" t="str">
            <v>050507</v>
          </cell>
          <cell r="D3097" t="str">
            <v>业务员</v>
          </cell>
        </row>
        <row r="3098">
          <cell r="A3098" t="str">
            <v>金彩娥</v>
          </cell>
          <cell r="B3098" t="str">
            <v>江阴</v>
          </cell>
          <cell r="C3098" t="str">
            <v>050508</v>
          </cell>
          <cell r="D3098" t="str">
            <v>业务员</v>
          </cell>
        </row>
        <row r="3099">
          <cell r="A3099" t="str">
            <v>张晓军</v>
          </cell>
          <cell r="B3099" t="str">
            <v>江阴</v>
          </cell>
          <cell r="C3099" t="str">
            <v>050509</v>
          </cell>
          <cell r="D3099" t="str">
            <v>业务员</v>
          </cell>
        </row>
        <row r="3100">
          <cell r="A3100" t="str">
            <v>石燕兰</v>
          </cell>
          <cell r="B3100" t="str">
            <v>江阴</v>
          </cell>
          <cell r="C3100" t="str">
            <v>050202</v>
          </cell>
          <cell r="D3100" t="str">
            <v>业务员</v>
          </cell>
        </row>
        <row r="3101">
          <cell r="A3101" t="str">
            <v>张玉娟2</v>
          </cell>
          <cell r="B3101" t="str">
            <v>江阴</v>
          </cell>
          <cell r="C3101" t="str">
            <v>050301</v>
          </cell>
          <cell r="D3101" t="str">
            <v>业务员</v>
          </cell>
        </row>
        <row r="3102">
          <cell r="A3102" t="str">
            <v>王雪萍</v>
          </cell>
          <cell r="B3102" t="str">
            <v>江阴</v>
          </cell>
          <cell r="C3102" t="str">
            <v>050302</v>
          </cell>
          <cell r="D3102" t="str">
            <v>业务员</v>
          </cell>
        </row>
        <row r="3103">
          <cell r="A3103" t="str">
            <v>胡梅</v>
          </cell>
          <cell r="B3103" t="str">
            <v>江阴</v>
          </cell>
          <cell r="C3103" t="str">
            <v>0502020101</v>
          </cell>
          <cell r="D3103" t="str">
            <v>业务员</v>
          </cell>
        </row>
        <row r="3104">
          <cell r="A3104" t="str">
            <v>葛亚平</v>
          </cell>
          <cell r="B3104" t="str">
            <v>江阴</v>
          </cell>
          <cell r="C3104" t="str">
            <v>05020202</v>
          </cell>
          <cell r="D3104" t="str">
            <v>业务员</v>
          </cell>
        </row>
        <row r="3105">
          <cell r="A3105" t="str">
            <v>费彩珍</v>
          </cell>
          <cell r="B3105" t="str">
            <v>江阴</v>
          </cell>
          <cell r="C3105" t="str">
            <v>05020201</v>
          </cell>
          <cell r="D3105" t="str">
            <v>业务员</v>
          </cell>
        </row>
        <row r="3106">
          <cell r="A3106" t="str">
            <v>周潋</v>
          </cell>
          <cell r="B3106" t="str">
            <v>江阴</v>
          </cell>
          <cell r="C3106" t="str">
            <v>050901</v>
          </cell>
          <cell r="D3106" t="str">
            <v>业务员</v>
          </cell>
        </row>
        <row r="3107">
          <cell r="A3107" t="str">
            <v>张美芹</v>
          </cell>
          <cell r="B3107" t="str">
            <v>江阴</v>
          </cell>
          <cell r="C3107" t="str">
            <v>050902</v>
          </cell>
          <cell r="D3107" t="str">
            <v>业务员</v>
          </cell>
        </row>
        <row r="3108">
          <cell r="A3108" t="str">
            <v>沈明</v>
          </cell>
          <cell r="B3108" t="str">
            <v>江阴</v>
          </cell>
          <cell r="C3108" t="str">
            <v>05</v>
          </cell>
          <cell r="D3108" t="str">
            <v>总监</v>
          </cell>
        </row>
        <row r="3109">
          <cell r="A3109" t="str">
            <v>钱海霞</v>
          </cell>
          <cell r="B3109" t="str">
            <v>江阴</v>
          </cell>
          <cell r="C3109" t="str">
            <v>051401</v>
          </cell>
          <cell r="D3109" t="str">
            <v>业务员</v>
          </cell>
        </row>
        <row r="3110">
          <cell r="A3110" t="str">
            <v>徐佳伟</v>
          </cell>
          <cell r="B3110" t="str">
            <v>江阴</v>
          </cell>
          <cell r="C3110" t="str">
            <v>0515</v>
          </cell>
          <cell r="D3110" t="str">
            <v>业务员</v>
          </cell>
        </row>
        <row r="3111">
          <cell r="A3111" t="str">
            <v>陈福生</v>
          </cell>
          <cell r="B3111" t="str">
            <v>江阴</v>
          </cell>
          <cell r="C3111" t="str">
            <v>0516</v>
          </cell>
          <cell r="D3111" t="str">
            <v>业务员</v>
          </cell>
        </row>
        <row r="3112">
          <cell r="A3112" t="str">
            <v>周雪华</v>
          </cell>
          <cell r="B3112" t="str">
            <v>江阴</v>
          </cell>
          <cell r="C3112" t="str">
            <v>0507</v>
          </cell>
          <cell r="D3112" t="str">
            <v>业务员</v>
          </cell>
        </row>
        <row r="3113">
          <cell r="A3113" t="str">
            <v>孙琳</v>
          </cell>
          <cell r="B3113" t="str">
            <v>江阴</v>
          </cell>
          <cell r="C3113" t="str">
            <v>0506</v>
          </cell>
          <cell r="D3113" t="str">
            <v>业务员</v>
          </cell>
        </row>
        <row r="3114">
          <cell r="A3114" t="str">
            <v>浦军</v>
          </cell>
          <cell r="B3114" t="str">
            <v>江阴</v>
          </cell>
          <cell r="C3114" t="str">
            <v>0509</v>
          </cell>
          <cell r="D3114" t="str">
            <v>业务员</v>
          </cell>
        </row>
        <row r="3115">
          <cell r="A3115" t="str">
            <v>袁洪卫</v>
          </cell>
          <cell r="B3115" t="str">
            <v>江阴</v>
          </cell>
          <cell r="C3115" t="str">
            <v>0513</v>
          </cell>
          <cell r="D3115" t="str">
            <v>业务员</v>
          </cell>
        </row>
        <row r="3116">
          <cell r="A3116" t="str">
            <v>陈翠梅</v>
          </cell>
          <cell r="B3116" t="str">
            <v>江阴</v>
          </cell>
          <cell r="C3116" t="str">
            <v>0514</v>
          </cell>
          <cell r="D3116" t="str">
            <v>业务员</v>
          </cell>
        </row>
        <row r="3117">
          <cell r="A3117" t="str">
            <v>袁莎苗</v>
          </cell>
          <cell r="B3117" t="str">
            <v>江阴</v>
          </cell>
          <cell r="C3117" t="str">
            <v>0502</v>
          </cell>
          <cell r="D3117" t="str">
            <v>业务员</v>
          </cell>
        </row>
        <row r="3118">
          <cell r="A3118" t="str">
            <v>徐宪庆</v>
          </cell>
          <cell r="B3118" t="str">
            <v>江阴</v>
          </cell>
          <cell r="C3118" t="str">
            <v>0508</v>
          </cell>
          <cell r="D3118" t="str">
            <v>业务员</v>
          </cell>
        </row>
        <row r="3119">
          <cell r="A3119" t="str">
            <v>鲍颖</v>
          </cell>
          <cell r="B3119" t="str">
            <v>江阴</v>
          </cell>
          <cell r="C3119" t="str">
            <v>0505</v>
          </cell>
          <cell r="D3119" t="str">
            <v>业务员</v>
          </cell>
        </row>
        <row r="3120">
          <cell r="A3120" t="str">
            <v>徐胜</v>
          </cell>
          <cell r="B3120" t="str">
            <v>江阴</v>
          </cell>
          <cell r="C3120" t="str">
            <v>0501</v>
          </cell>
          <cell r="D3120" t="str">
            <v>主管</v>
          </cell>
        </row>
        <row r="3121">
          <cell r="A3121" t="str">
            <v>陈月琴</v>
          </cell>
          <cell r="B3121" t="str">
            <v>江阴</v>
          </cell>
          <cell r="C3121" t="str">
            <v>0504</v>
          </cell>
          <cell r="D3121" t="str">
            <v>业务员</v>
          </cell>
        </row>
        <row r="3122">
          <cell r="A3122" t="str">
            <v>沈小琴</v>
          </cell>
          <cell r="B3122" t="str">
            <v>江阴</v>
          </cell>
          <cell r="C3122" t="str">
            <v>0503</v>
          </cell>
          <cell r="D3122" t="str">
            <v>业务员</v>
          </cell>
        </row>
        <row r="3123">
          <cell r="A3123" t="str">
            <v>沈艳</v>
          </cell>
          <cell r="B3123" t="str">
            <v>无锡惠山三部</v>
          </cell>
          <cell r="C3123" t="str">
            <v>2000402</v>
          </cell>
          <cell r="D3123" t="str">
            <v>业务员</v>
          </cell>
        </row>
        <row r="3124">
          <cell r="A3124" t="str">
            <v>朱婷1</v>
          </cell>
          <cell r="B3124" t="str">
            <v>无锡惠山三部</v>
          </cell>
          <cell r="C3124" t="str">
            <v>2000401</v>
          </cell>
          <cell r="D3124" t="str">
            <v>业务员</v>
          </cell>
        </row>
        <row r="3125">
          <cell r="A3125" t="str">
            <v>吴江</v>
          </cell>
          <cell r="B3125" t="str">
            <v>无锡惠山三部</v>
          </cell>
          <cell r="C3125" t="str">
            <v>2000501</v>
          </cell>
          <cell r="D3125" t="str">
            <v>业务员</v>
          </cell>
        </row>
        <row r="3126">
          <cell r="A3126" t="str">
            <v>王雷</v>
          </cell>
          <cell r="B3126" t="str">
            <v>无锡惠山三部</v>
          </cell>
          <cell r="C3126" t="str">
            <v>2000502</v>
          </cell>
          <cell r="D3126" t="str">
            <v>业务员</v>
          </cell>
        </row>
        <row r="3127">
          <cell r="A3127" t="str">
            <v>张秋凤</v>
          </cell>
          <cell r="B3127" t="str">
            <v>无锡惠山三部</v>
          </cell>
          <cell r="C3127" t="str">
            <v>2000503</v>
          </cell>
          <cell r="D3127" t="str">
            <v>业务员</v>
          </cell>
        </row>
        <row r="3128">
          <cell r="A3128" t="str">
            <v>练燕华</v>
          </cell>
          <cell r="B3128" t="str">
            <v>无锡清扬</v>
          </cell>
          <cell r="C3128" t="str">
            <v>300010102</v>
          </cell>
          <cell r="D3128" t="str">
            <v>业务员</v>
          </cell>
        </row>
        <row r="3129">
          <cell r="A3129" t="str">
            <v>王勇1</v>
          </cell>
          <cell r="B3129" t="str">
            <v>无锡清扬</v>
          </cell>
          <cell r="C3129" t="str">
            <v>300010101</v>
          </cell>
          <cell r="D3129" t="str">
            <v>业务员</v>
          </cell>
        </row>
        <row r="3130">
          <cell r="A3130" t="str">
            <v>朱美</v>
          </cell>
          <cell r="B3130" t="str">
            <v>无锡清扬</v>
          </cell>
          <cell r="C3130" t="str">
            <v>3000108</v>
          </cell>
          <cell r="D3130" t="str">
            <v>业务员</v>
          </cell>
        </row>
        <row r="3131">
          <cell r="A3131" t="str">
            <v>王建军</v>
          </cell>
          <cell r="B3131" t="str">
            <v>无锡清扬</v>
          </cell>
          <cell r="C3131" t="str">
            <v>3000101</v>
          </cell>
          <cell r="D3131" t="str">
            <v>业务员</v>
          </cell>
        </row>
        <row r="3132">
          <cell r="A3132" t="str">
            <v>李明芝</v>
          </cell>
          <cell r="B3132" t="str">
            <v>无锡清扬</v>
          </cell>
          <cell r="C3132" t="str">
            <v>3000113</v>
          </cell>
          <cell r="D3132" t="str">
            <v>业务员</v>
          </cell>
        </row>
        <row r="3133">
          <cell r="A3133" t="str">
            <v>王志强</v>
          </cell>
          <cell r="B3133" t="str">
            <v>无锡清扬</v>
          </cell>
          <cell r="C3133" t="str">
            <v>3000102</v>
          </cell>
          <cell r="D3133" t="str">
            <v>业务员</v>
          </cell>
        </row>
        <row r="3134">
          <cell r="A3134" t="str">
            <v>李弘</v>
          </cell>
          <cell r="B3134" t="str">
            <v>无锡清扬</v>
          </cell>
          <cell r="C3134" t="str">
            <v>3000103</v>
          </cell>
          <cell r="D3134" t="str">
            <v>业务员</v>
          </cell>
        </row>
        <row r="3135">
          <cell r="A3135" t="str">
            <v>闫海斌</v>
          </cell>
          <cell r="B3135" t="str">
            <v>无锡清扬</v>
          </cell>
          <cell r="C3135" t="str">
            <v>3000117</v>
          </cell>
          <cell r="D3135" t="str">
            <v>业务员</v>
          </cell>
        </row>
        <row r="3136">
          <cell r="A3136" t="str">
            <v>王小东</v>
          </cell>
          <cell r="B3136" t="str">
            <v>无锡清扬</v>
          </cell>
          <cell r="C3136" t="str">
            <v>3000104</v>
          </cell>
          <cell r="D3136" t="str">
            <v>业务员</v>
          </cell>
        </row>
        <row r="3137">
          <cell r="A3137" t="str">
            <v>邓伟</v>
          </cell>
          <cell r="B3137" t="str">
            <v>无锡清扬</v>
          </cell>
          <cell r="C3137" t="str">
            <v>3000105</v>
          </cell>
          <cell r="D3137" t="str">
            <v>业务员</v>
          </cell>
        </row>
        <row r="3138">
          <cell r="A3138" t="str">
            <v>孙晶</v>
          </cell>
          <cell r="B3138" t="str">
            <v>无锡清扬</v>
          </cell>
          <cell r="C3138" t="str">
            <v>3000106</v>
          </cell>
          <cell r="D3138" t="str">
            <v>业务员</v>
          </cell>
        </row>
        <row r="3139">
          <cell r="A3139" t="str">
            <v>余箐</v>
          </cell>
          <cell r="B3139" t="str">
            <v>无锡清扬</v>
          </cell>
          <cell r="C3139" t="str">
            <v>3000109</v>
          </cell>
          <cell r="D3139" t="str">
            <v>业务员</v>
          </cell>
        </row>
        <row r="3140">
          <cell r="A3140" t="str">
            <v>倪建中</v>
          </cell>
          <cell r="B3140" t="str">
            <v>无锡清扬</v>
          </cell>
          <cell r="C3140" t="str">
            <v>3000110</v>
          </cell>
          <cell r="D3140" t="str">
            <v>业务员</v>
          </cell>
        </row>
        <row r="3141">
          <cell r="A3141" t="str">
            <v>朱泽儒</v>
          </cell>
          <cell r="B3141" t="str">
            <v>无锡清扬</v>
          </cell>
          <cell r="C3141" t="str">
            <v>3000111</v>
          </cell>
          <cell r="D3141" t="str">
            <v>业务员</v>
          </cell>
        </row>
        <row r="3142">
          <cell r="A3142" t="str">
            <v>糜弥</v>
          </cell>
          <cell r="B3142" t="str">
            <v>无锡清扬</v>
          </cell>
          <cell r="C3142" t="str">
            <v>3000112</v>
          </cell>
          <cell r="D3142" t="str">
            <v>业务员</v>
          </cell>
        </row>
        <row r="3143">
          <cell r="A3143" t="str">
            <v>李逢华</v>
          </cell>
          <cell r="B3143" t="str">
            <v>无锡清扬</v>
          </cell>
          <cell r="C3143" t="str">
            <v>3000118</v>
          </cell>
          <cell r="D3143" t="str">
            <v>业务员</v>
          </cell>
        </row>
        <row r="3144">
          <cell r="A3144" t="str">
            <v>左艳</v>
          </cell>
          <cell r="B3144" t="str">
            <v>无锡清扬</v>
          </cell>
          <cell r="C3144" t="str">
            <v>3000115</v>
          </cell>
          <cell r="D3144" t="str">
            <v>业务员</v>
          </cell>
        </row>
        <row r="3145">
          <cell r="A3145" t="str">
            <v>黄丽</v>
          </cell>
          <cell r="B3145" t="str">
            <v>无锡清扬</v>
          </cell>
          <cell r="C3145" t="str">
            <v>3000119</v>
          </cell>
          <cell r="D3145" t="str">
            <v>业务员</v>
          </cell>
        </row>
        <row r="3146">
          <cell r="A3146" t="str">
            <v>史庆波</v>
          </cell>
          <cell r="B3146" t="str">
            <v>无锡清扬</v>
          </cell>
          <cell r="C3146" t="str">
            <v>3000120</v>
          </cell>
          <cell r="D3146" t="str">
            <v>业务员</v>
          </cell>
        </row>
        <row r="3147">
          <cell r="A3147" t="str">
            <v>刘永春</v>
          </cell>
          <cell r="B3147" t="str">
            <v>无锡清扬</v>
          </cell>
          <cell r="C3147" t="str">
            <v>3000121</v>
          </cell>
          <cell r="D3147" t="str">
            <v>业务员</v>
          </cell>
        </row>
        <row r="3148">
          <cell r="A3148" t="str">
            <v>刘传杰</v>
          </cell>
          <cell r="B3148" t="str">
            <v>无锡清扬</v>
          </cell>
          <cell r="C3148" t="str">
            <v>3000116</v>
          </cell>
          <cell r="D3148" t="str">
            <v>业务员</v>
          </cell>
        </row>
        <row r="3149">
          <cell r="A3149" t="str">
            <v>史庆新</v>
          </cell>
          <cell r="B3149" t="str">
            <v>无锡清扬</v>
          </cell>
          <cell r="C3149" t="str">
            <v>3000107</v>
          </cell>
          <cell r="D3149" t="str">
            <v>业务员</v>
          </cell>
        </row>
        <row r="3150">
          <cell r="A3150" t="str">
            <v>张爱玲</v>
          </cell>
          <cell r="B3150" t="str">
            <v>无锡清扬</v>
          </cell>
          <cell r="C3150" t="str">
            <v>3000114</v>
          </cell>
          <cell r="D3150" t="str">
            <v>业务员</v>
          </cell>
        </row>
        <row r="3151">
          <cell r="A3151" t="str">
            <v>孙青</v>
          </cell>
          <cell r="B3151" t="str">
            <v>无锡清扬</v>
          </cell>
          <cell r="C3151" t="str">
            <v>300010202</v>
          </cell>
          <cell r="D3151" t="str">
            <v>业务员</v>
          </cell>
        </row>
        <row r="3152">
          <cell r="A3152" t="str">
            <v>王玉</v>
          </cell>
          <cell r="B3152" t="str">
            <v>无锡清扬</v>
          </cell>
          <cell r="C3152" t="str">
            <v>300010204</v>
          </cell>
          <cell r="D3152" t="str">
            <v>业务员</v>
          </cell>
        </row>
        <row r="3153">
          <cell r="A3153" t="str">
            <v>张芬芳</v>
          </cell>
          <cell r="B3153" t="str">
            <v>无锡清扬</v>
          </cell>
          <cell r="C3153" t="str">
            <v>300010203</v>
          </cell>
          <cell r="D3153" t="str">
            <v>业务员</v>
          </cell>
        </row>
        <row r="3154">
          <cell r="A3154" t="str">
            <v>邹惟</v>
          </cell>
          <cell r="B3154" t="str">
            <v>无锡清扬</v>
          </cell>
          <cell r="C3154" t="str">
            <v>300010201</v>
          </cell>
          <cell r="D3154" t="str">
            <v>业务员</v>
          </cell>
        </row>
        <row r="3155">
          <cell r="A3155" t="str">
            <v>陈虹</v>
          </cell>
          <cell r="B3155" t="str">
            <v>无锡清扬</v>
          </cell>
          <cell r="C3155" t="str">
            <v>300011801</v>
          </cell>
          <cell r="D3155" t="str">
            <v>业务员</v>
          </cell>
        </row>
        <row r="3156">
          <cell r="A3156" t="str">
            <v>戴晓晴</v>
          </cell>
          <cell r="B3156" t="str">
            <v>无锡清扬</v>
          </cell>
          <cell r="C3156" t="str">
            <v>300011106</v>
          </cell>
          <cell r="D3156" t="str">
            <v>业务员</v>
          </cell>
        </row>
        <row r="3157">
          <cell r="A3157" t="str">
            <v>谢依辰</v>
          </cell>
          <cell r="B3157" t="str">
            <v>无锡清扬</v>
          </cell>
          <cell r="C3157" t="str">
            <v>300011107</v>
          </cell>
          <cell r="D3157" t="str">
            <v>业务员</v>
          </cell>
        </row>
        <row r="3158">
          <cell r="A3158" t="str">
            <v>马素平</v>
          </cell>
          <cell r="B3158" t="str">
            <v>无锡清扬</v>
          </cell>
          <cell r="C3158" t="str">
            <v>300011105</v>
          </cell>
          <cell r="D3158" t="str">
            <v>业务员</v>
          </cell>
        </row>
        <row r="3159">
          <cell r="A3159" t="str">
            <v>马小艳</v>
          </cell>
          <cell r="B3159" t="str">
            <v>无锡清扬</v>
          </cell>
          <cell r="C3159" t="str">
            <v>300011102</v>
          </cell>
          <cell r="D3159" t="str">
            <v>业务员</v>
          </cell>
        </row>
        <row r="3160">
          <cell r="A3160" t="str">
            <v>缪伟东</v>
          </cell>
          <cell r="B3160" t="str">
            <v>无锡清扬</v>
          </cell>
          <cell r="C3160" t="str">
            <v>300011103</v>
          </cell>
          <cell r="D3160" t="str">
            <v>业务员</v>
          </cell>
        </row>
        <row r="3161">
          <cell r="A3161" t="str">
            <v>叶逸燕</v>
          </cell>
          <cell r="B3161" t="str">
            <v>无锡清扬</v>
          </cell>
          <cell r="C3161" t="str">
            <v>300011104</v>
          </cell>
          <cell r="D3161" t="str">
            <v>业务员</v>
          </cell>
        </row>
        <row r="3162">
          <cell r="A3162" t="str">
            <v>叶忆晨</v>
          </cell>
          <cell r="B3162" t="str">
            <v>无锡清扬</v>
          </cell>
          <cell r="C3162" t="str">
            <v>300011101</v>
          </cell>
          <cell r="D3162" t="str">
            <v>业务员</v>
          </cell>
        </row>
        <row r="3163">
          <cell r="A3163" t="str">
            <v>徐钰科</v>
          </cell>
          <cell r="B3163" t="str">
            <v>无锡清扬</v>
          </cell>
          <cell r="C3163" t="str">
            <v>300010901</v>
          </cell>
          <cell r="D3163" t="str">
            <v>业务员</v>
          </cell>
        </row>
        <row r="3164">
          <cell r="A3164" t="str">
            <v>郁春香</v>
          </cell>
          <cell r="B3164" t="str">
            <v>无锡清扬</v>
          </cell>
          <cell r="C3164" t="str">
            <v>300010902</v>
          </cell>
          <cell r="D3164" t="str">
            <v>业务员</v>
          </cell>
        </row>
        <row r="3165">
          <cell r="A3165" t="str">
            <v>李淑娟</v>
          </cell>
          <cell r="B3165" t="str">
            <v>无锡清扬</v>
          </cell>
          <cell r="C3165" t="str">
            <v>300010903</v>
          </cell>
          <cell r="D3165" t="str">
            <v>业务员</v>
          </cell>
        </row>
        <row r="3166">
          <cell r="A3166" t="str">
            <v>王群香</v>
          </cell>
          <cell r="B3166" t="str">
            <v>无锡清扬</v>
          </cell>
          <cell r="C3166" t="str">
            <v>30001</v>
          </cell>
          <cell r="D3166" t="str">
            <v>总监</v>
          </cell>
        </row>
        <row r="3167">
          <cell r="A3167" t="str">
            <v>陈效军</v>
          </cell>
          <cell r="B3167" t="str">
            <v>无锡清扬</v>
          </cell>
          <cell r="C3167" t="str">
            <v>30001090201</v>
          </cell>
          <cell r="D3167" t="str">
            <v>业务员</v>
          </cell>
        </row>
        <row r="3168">
          <cell r="A3168" t="str">
            <v>苏晓红（无续佣）</v>
          </cell>
          <cell r="B3168" t="str">
            <v>如皋</v>
          </cell>
          <cell r="C3168" t="str">
            <v>4000302</v>
          </cell>
          <cell r="D3168" t="str">
            <v>业务员</v>
          </cell>
        </row>
        <row r="3169">
          <cell r="A3169" t="str">
            <v>吴亚梅（无续佣）</v>
          </cell>
          <cell r="B3169" t="str">
            <v>如皋</v>
          </cell>
          <cell r="C3169" t="str">
            <v>4000301</v>
          </cell>
          <cell r="D3169" t="str">
            <v>业务员</v>
          </cell>
        </row>
        <row r="3170">
          <cell r="A3170" t="str">
            <v>高万云</v>
          </cell>
          <cell r="B3170" t="str">
            <v>如皋</v>
          </cell>
        </row>
        <row r="3170">
          <cell r="D3170" t="str">
            <v>业务员</v>
          </cell>
        </row>
        <row r="3171">
          <cell r="A3171" t="str">
            <v>马爱华（无续佣）</v>
          </cell>
          <cell r="B3171" t="str">
            <v>如皋</v>
          </cell>
          <cell r="C3171" t="str">
            <v>4000303</v>
          </cell>
          <cell r="D3171" t="str">
            <v>业务员</v>
          </cell>
        </row>
        <row r="3172">
          <cell r="A3172" t="str">
            <v>张海平</v>
          </cell>
          <cell r="B3172" t="str">
            <v>如皋</v>
          </cell>
        </row>
        <row r="3172">
          <cell r="D3172" t="str">
            <v>业务员</v>
          </cell>
        </row>
        <row r="3173">
          <cell r="A3173" t="str">
            <v>张海建</v>
          </cell>
          <cell r="B3173" t="str">
            <v>如皋</v>
          </cell>
        </row>
        <row r="3173">
          <cell r="D3173" t="str">
            <v>业务员</v>
          </cell>
        </row>
        <row r="3174">
          <cell r="A3174" t="str">
            <v>冯素华</v>
          </cell>
          <cell r="B3174" t="str">
            <v>如皋</v>
          </cell>
        </row>
        <row r="3174">
          <cell r="D3174" t="str">
            <v>业务员</v>
          </cell>
        </row>
        <row r="3175">
          <cell r="A3175" t="str">
            <v>沙雨花</v>
          </cell>
          <cell r="B3175" t="str">
            <v>如皋</v>
          </cell>
        </row>
        <row r="3175">
          <cell r="D3175" t="str">
            <v>业务员</v>
          </cell>
        </row>
        <row r="3176">
          <cell r="A3176" t="str">
            <v>钱春燕（无续佣）</v>
          </cell>
          <cell r="B3176" t="str">
            <v>如皋</v>
          </cell>
          <cell r="C3176" t="str">
            <v>400030201</v>
          </cell>
          <cell r="D3176" t="str">
            <v>业务员</v>
          </cell>
        </row>
        <row r="3177">
          <cell r="A3177" t="str">
            <v>高袁梅（无续佣）</v>
          </cell>
          <cell r="B3177" t="str">
            <v>如皋</v>
          </cell>
          <cell r="C3177" t="str">
            <v>400030101</v>
          </cell>
          <cell r="D3177" t="str">
            <v>主管</v>
          </cell>
        </row>
        <row r="3178">
          <cell r="A3178" t="str">
            <v>唐元圆</v>
          </cell>
          <cell r="B3178" t="str">
            <v>无锡惠山三部</v>
          </cell>
        </row>
        <row r="3178">
          <cell r="D3178" t="str">
            <v>主管</v>
          </cell>
        </row>
        <row r="3179">
          <cell r="A3179" t="str">
            <v>符锡荣（无续佣）</v>
          </cell>
          <cell r="B3179" t="str">
            <v>如皋</v>
          </cell>
          <cell r="C3179" t="str">
            <v>4000108</v>
          </cell>
          <cell r="D3179" t="str">
            <v>业务员</v>
          </cell>
        </row>
        <row r="3180">
          <cell r="A3180" t="str">
            <v>张建红（无续佣）</v>
          </cell>
          <cell r="B3180" t="str">
            <v>如皋</v>
          </cell>
          <cell r="C3180" t="str">
            <v>4000103</v>
          </cell>
          <cell r="D3180" t="str">
            <v>业务员</v>
          </cell>
        </row>
        <row r="3181">
          <cell r="A3181" t="str">
            <v>骆小琴</v>
          </cell>
          <cell r="B3181" t="str">
            <v>如皋</v>
          </cell>
        </row>
        <row r="3181">
          <cell r="D3181" t="str">
            <v>业务员</v>
          </cell>
        </row>
        <row r="3182">
          <cell r="A3182" t="str">
            <v>陈金凤（无续佣）</v>
          </cell>
          <cell r="B3182" t="str">
            <v>如皋</v>
          </cell>
          <cell r="C3182" t="str">
            <v>4000102</v>
          </cell>
          <cell r="D3182" t="str">
            <v>业务员</v>
          </cell>
        </row>
        <row r="3183">
          <cell r="A3183" t="str">
            <v>刘久美</v>
          </cell>
          <cell r="B3183" t="str">
            <v>如皋</v>
          </cell>
          <cell r="C3183" t="str">
            <v>4000105</v>
          </cell>
          <cell r="D3183" t="str">
            <v>业务员</v>
          </cell>
        </row>
        <row r="3184">
          <cell r="A3184" t="str">
            <v>何循莲（无续佣）</v>
          </cell>
          <cell r="B3184" t="str">
            <v>如皋</v>
          </cell>
          <cell r="C3184" t="str">
            <v>4000104</v>
          </cell>
          <cell r="D3184" t="str">
            <v>业务员</v>
          </cell>
        </row>
        <row r="3185">
          <cell r="A3185" t="str">
            <v>杨德凤（无续佣）</v>
          </cell>
          <cell r="B3185" t="str">
            <v>如皋</v>
          </cell>
          <cell r="C3185" t="str">
            <v>4000107</v>
          </cell>
          <cell r="D3185" t="str">
            <v>业务员</v>
          </cell>
        </row>
        <row r="3186">
          <cell r="A3186" t="str">
            <v>曹文兵（无续佣）</v>
          </cell>
          <cell r="B3186" t="str">
            <v>如皋</v>
          </cell>
          <cell r="C3186" t="str">
            <v>4000111</v>
          </cell>
          <cell r="D3186" t="str">
            <v>业务员</v>
          </cell>
        </row>
        <row r="3187">
          <cell r="A3187" t="str">
            <v>邹美平（无续佣）</v>
          </cell>
          <cell r="B3187" t="str">
            <v>如皋</v>
          </cell>
          <cell r="C3187" t="str">
            <v>4000110</v>
          </cell>
          <cell r="D3187" t="str">
            <v>业务员</v>
          </cell>
        </row>
        <row r="3188">
          <cell r="A3188" t="str">
            <v>符冬青（无续佣）</v>
          </cell>
          <cell r="B3188" t="str">
            <v>如皋</v>
          </cell>
          <cell r="C3188" t="str">
            <v>4000106</v>
          </cell>
          <cell r="D3188" t="str">
            <v>业务员</v>
          </cell>
        </row>
        <row r="3189">
          <cell r="A3189" t="str">
            <v>刘春燕（无续佣）</v>
          </cell>
          <cell r="B3189" t="str">
            <v>如皋</v>
          </cell>
          <cell r="C3189" t="str">
            <v>4000109</v>
          </cell>
          <cell r="D3189" t="str">
            <v>业务员</v>
          </cell>
        </row>
        <row r="3190">
          <cell r="A3190" t="str">
            <v>陆春银（无续佣）</v>
          </cell>
          <cell r="B3190" t="str">
            <v>如皋</v>
          </cell>
          <cell r="C3190" t="str">
            <v>4000101</v>
          </cell>
          <cell r="D3190" t="str">
            <v>业务员</v>
          </cell>
        </row>
        <row r="3191">
          <cell r="A3191" t="str">
            <v>刘明凤（无续佣）</v>
          </cell>
          <cell r="B3191" t="str">
            <v>如皋</v>
          </cell>
          <cell r="C3191" t="str">
            <v>4000112</v>
          </cell>
          <cell r="D3191" t="str">
            <v>业务员</v>
          </cell>
        </row>
        <row r="3192">
          <cell r="A3192" t="str">
            <v>左银华（无续佣）</v>
          </cell>
          <cell r="B3192" t="str">
            <v>如皋</v>
          </cell>
          <cell r="C3192" t="str">
            <v>4000113</v>
          </cell>
          <cell r="D3192" t="str">
            <v>业务员</v>
          </cell>
        </row>
        <row r="3193">
          <cell r="A3193" t="str">
            <v>冯牡丹</v>
          </cell>
          <cell r="B3193" t="str">
            <v>如皋</v>
          </cell>
          <cell r="C3193" t="str">
            <v>4000114</v>
          </cell>
          <cell r="D3193" t="str">
            <v>业务员</v>
          </cell>
        </row>
        <row r="3194">
          <cell r="A3194" t="str">
            <v>田收珍</v>
          </cell>
          <cell r="B3194" t="str">
            <v>如皋</v>
          </cell>
          <cell r="C3194" t="str">
            <v>4000115</v>
          </cell>
          <cell r="D3194" t="str">
            <v>业务员</v>
          </cell>
        </row>
        <row r="3195">
          <cell r="A3195" t="str">
            <v>季宝平</v>
          </cell>
          <cell r="B3195" t="str">
            <v>如皋</v>
          </cell>
          <cell r="C3195" t="str">
            <v>4000116</v>
          </cell>
          <cell r="D3195" t="str">
            <v>业务员</v>
          </cell>
        </row>
        <row r="3196">
          <cell r="A3196" t="str">
            <v>吴功生</v>
          </cell>
          <cell r="B3196" t="str">
            <v>如皋</v>
          </cell>
        </row>
        <row r="3196">
          <cell r="D3196" t="str">
            <v>业务员</v>
          </cell>
        </row>
        <row r="3197">
          <cell r="A3197" t="str">
            <v>汪徐宏（无续佣）</v>
          </cell>
          <cell r="B3197" t="str">
            <v>如皋</v>
          </cell>
          <cell r="C3197" t="str">
            <v>400010101</v>
          </cell>
          <cell r="D3197" t="str">
            <v>业务员</v>
          </cell>
        </row>
        <row r="3198">
          <cell r="A3198" t="str">
            <v>张庭梅（无续佣）</v>
          </cell>
          <cell r="B3198" t="str">
            <v>如皋</v>
          </cell>
          <cell r="C3198" t="str">
            <v>4000202</v>
          </cell>
          <cell r="D3198" t="str">
            <v>业务员</v>
          </cell>
        </row>
        <row r="3199">
          <cell r="A3199" t="str">
            <v>王平</v>
          </cell>
          <cell r="B3199" t="str">
            <v>如皋</v>
          </cell>
          <cell r="C3199" t="str">
            <v>40002150201</v>
          </cell>
          <cell r="D3199" t="str">
            <v>业务员</v>
          </cell>
        </row>
        <row r="3200">
          <cell r="A3200" t="str">
            <v>何健红（无续佣）</v>
          </cell>
          <cell r="B3200" t="str">
            <v>如皋</v>
          </cell>
          <cell r="C3200" t="str">
            <v>4000217</v>
          </cell>
          <cell r="D3200" t="str">
            <v>业务员</v>
          </cell>
        </row>
        <row r="3201">
          <cell r="A3201" t="str">
            <v>徐建忠（无续佣）</v>
          </cell>
          <cell r="B3201" t="str">
            <v>如皋</v>
          </cell>
        </row>
        <row r="3201">
          <cell r="D3201" t="str">
            <v>业务员</v>
          </cell>
        </row>
        <row r="3202">
          <cell r="A3202" t="str">
            <v>冯国慧（无续佣）</v>
          </cell>
          <cell r="B3202" t="str">
            <v>如皋</v>
          </cell>
          <cell r="C3202" t="str">
            <v>4000203</v>
          </cell>
          <cell r="D3202" t="str">
            <v>业务员</v>
          </cell>
        </row>
        <row r="3203">
          <cell r="A3203" t="str">
            <v>孙晓琴</v>
          </cell>
          <cell r="B3203" t="str">
            <v>如皋</v>
          </cell>
          <cell r="C3203" t="str">
            <v>4000201</v>
          </cell>
          <cell r="D3203" t="str">
            <v>主管</v>
          </cell>
        </row>
        <row r="3204">
          <cell r="A3204" t="str">
            <v>丁亚琴（无续佣）</v>
          </cell>
          <cell r="B3204" t="str">
            <v>如皋</v>
          </cell>
          <cell r="C3204" t="str">
            <v>4000212</v>
          </cell>
          <cell r="D3204" t="str">
            <v>业务员</v>
          </cell>
        </row>
        <row r="3205">
          <cell r="A3205" t="str">
            <v>王春兰</v>
          </cell>
          <cell r="B3205" t="str">
            <v>如皋</v>
          </cell>
        </row>
        <row r="3205">
          <cell r="D3205" t="str">
            <v>业务员</v>
          </cell>
        </row>
        <row r="3206">
          <cell r="A3206" t="str">
            <v>张宜梅（无续佣）</v>
          </cell>
          <cell r="B3206" t="str">
            <v>如皋</v>
          </cell>
          <cell r="C3206" t="str">
            <v>4000213</v>
          </cell>
          <cell r="D3206" t="str">
            <v>业务员</v>
          </cell>
        </row>
        <row r="3207">
          <cell r="A3207" t="str">
            <v>戴拥琴（无续佣）</v>
          </cell>
          <cell r="B3207" t="str">
            <v>如皋</v>
          </cell>
          <cell r="C3207" t="str">
            <v>4000209</v>
          </cell>
          <cell r="D3207" t="str">
            <v>业务员</v>
          </cell>
        </row>
        <row r="3208">
          <cell r="A3208" t="str">
            <v>徐彩云（无续佣）</v>
          </cell>
          <cell r="B3208" t="str">
            <v>如皋</v>
          </cell>
          <cell r="C3208" t="str">
            <v>4000215</v>
          </cell>
          <cell r="D3208" t="str">
            <v>业务员</v>
          </cell>
        </row>
        <row r="3209">
          <cell r="A3209" t="str">
            <v>冒兵华</v>
          </cell>
          <cell r="B3209" t="str">
            <v>如皋</v>
          </cell>
          <cell r="C3209" t="str">
            <v>4000216</v>
          </cell>
          <cell r="D3209" t="str">
            <v>业务员</v>
          </cell>
        </row>
        <row r="3210">
          <cell r="A3210" t="str">
            <v>徐姝（无续佣）</v>
          </cell>
          <cell r="B3210" t="str">
            <v>如皋</v>
          </cell>
          <cell r="C3210" t="str">
            <v>4000208</v>
          </cell>
          <cell r="D3210" t="str">
            <v>业务员</v>
          </cell>
        </row>
        <row r="3211">
          <cell r="A3211" t="str">
            <v>杨菁</v>
          </cell>
          <cell r="B3211" t="str">
            <v>如皋</v>
          </cell>
          <cell r="C3211" t="str">
            <v>4000204</v>
          </cell>
          <cell r="D3211" t="str">
            <v>业务员</v>
          </cell>
        </row>
        <row r="3212">
          <cell r="A3212" t="str">
            <v>陈小红2（无续佣）</v>
          </cell>
          <cell r="B3212" t="str">
            <v>如皋</v>
          </cell>
          <cell r="C3212" t="str">
            <v>4000206</v>
          </cell>
          <cell r="D3212" t="str">
            <v>业务员</v>
          </cell>
        </row>
        <row r="3213">
          <cell r="A3213" t="str">
            <v>冒爱华（无续佣）</v>
          </cell>
          <cell r="B3213" t="str">
            <v>如皋</v>
          </cell>
          <cell r="C3213" t="str">
            <v>4000211</v>
          </cell>
          <cell r="D3213" t="str">
            <v>业务员</v>
          </cell>
        </row>
        <row r="3214">
          <cell r="A3214" t="str">
            <v>冯利勇（无续佣）</v>
          </cell>
          <cell r="B3214" t="str">
            <v>如皋</v>
          </cell>
          <cell r="C3214" t="str">
            <v>4000207</v>
          </cell>
          <cell r="D3214" t="str">
            <v>业务员</v>
          </cell>
        </row>
        <row r="3215">
          <cell r="A3215" t="str">
            <v>丁佐凤（无续佣）</v>
          </cell>
          <cell r="B3215" t="str">
            <v>如皋</v>
          </cell>
          <cell r="C3215" t="str">
            <v>4000214</v>
          </cell>
          <cell r="D3215" t="str">
            <v>业务员</v>
          </cell>
        </row>
        <row r="3216">
          <cell r="A3216" t="str">
            <v>徐军3（无续佣）</v>
          </cell>
          <cell r="B3216" t="str">
            <v>如皋</v>
          </cell>
          <cell r="C3216" t="str">
            <v>4000210</v>
          </cell>
          <cell r="D3216" t="str">
            <v>业务员</v>
          </cell>
        </row>
        <row r="3217">
          <cell r="A3217" t="str">
            <v>朱晖（无续佣）</v>
          </cell>
          <cell r="B3217" t="str">
            <v>如皋</v>
          </cell>
          <cell r="C3217" t="str">
            <v>4000205</v>
          </cell>
          <cell r="D3217" t="str">
            <v>业务员</v>
          </cell>
        </row>
        <row r="3218">
          <cell r="A3218" t="str">
            <v>张庭红（无续佣）</v>
          </cell>
          <cell r="B3218" t="str">
            <v>如皋</v>
          </cell>
          <cell r="C3218" t="str">
            <v>400020201</v>
          </cell>
          <cell r="D3218" t="str">
            <v>业务员</v>
          </cell>
        </row>
        <row r="3219">
          <cell r="A3219" t="str">
            <v>季佳妮</v>
          </cell>
          <cell r="B3219" t="str">
            <v>如皋</v>
          </cell>
          <cell r="C3219" t="str">
            <v>4000218</v>
          </cell>
          <cell r="D3219" t="str">
            <v>业务员</v>
          </cell>
        </row>
        <row r="3220">
          <cell r="A3220" t="str">
            <v>许亚琴（无续佣）</v>
          </cell>
          <cell r="B3220" t="str">
            <v>如皋</v>
          </cell>
          <cell r="C3220" t="str">
            <v>4000219</v>
          </cell>
          <cell r="D3220" t="str">
            <v>业务员</v>
          </cell>
        </row>
        <row r="3221">
          <cell r="A3221" t="str">
            <v>张秀兰</v>
          </cell>
          <cell r="B3221" t="str">
            <v>如皋</v>
          </cell>
          <cell r="C3221" t="str">
            <v>4000220</v>
          </cell>
          <cell r="D3221" t="str">
            <v>业务员</v>
          </cell>
        </row>
        <row r="3222">
          <cell r="A3222" t="str">
            <v>王秀银</v>
          </cell>
          <cell r="B3222" t="str">
            <v>如皋</v>
          </cell>
          <cell r="C3222" t="str">
            <v>4000221</v>
          </cell>
          <cell r="D3222" t="str">
            <v>业务员</v>
          </cell>
        </row>
        <row r="3223">
          <cell r="A3223" t="str">
            <v>金桂兰（无续佣）</v>
          </cell>
          <cell r="B3223" t="str">
            <v>如皋</v>
          </cell>
          <cell r="C3223" t="str">
            <v>400021002</v>
          </cell>
          <cell r="D3223" t="str">
            <v>业务员</v>
          </cell>
        </row>
        <row r="3224">
          <cell r="A3224" t="str">
            <v>冯素云（无续佣）</v>
          </cell>
          <cell r="B3224" t="str">
            <v>如皋</v>
          </cell>
          <cell r="C3224" t="str">
            <v>400021003</v>
          </cell>
          <cell r="D3224" t="str">
            <v>业务员</v>
          </cell>
        </row>
        <row r="3225">
          <cell r="A3225" t="str">
            <v>丛筱筠</v>
          </cell>
          <cell r="B3225" t="str">
            <v>如皋</v>
          </cell>
          <cell r="C3225" t="str">
            <v>4000406</v>
          </cell>
          <cell r="D3225" t="str">
            <v>总监</v>
          </cell>
        </row>
        <row r="3226">
          <cell r="A3226" t="str">
            <v>徐美红</v>
          </cell>
          <cell r="B3226" t="str">
            <v>如皋</v>
          </cell>
          <cell r="C3226" t="str">
            <v>4000407</v>
          </cell>
          <cell r="D3226" t="str">
            <v>业务员</v>
          </cell>
        </row>
        <row r="3227">
          <cell r="A3227" t="str">
            <v>徐循宏</v>
          </cell>
          <cell r="B3227" t="str">
            <v>如皋</v>
          </cell>
          <cell r="C3227" t="str">
            <v>400020101</v>
          </cell>
          <cell r="D3227" t="str">
            <v>业务员</v>
          </cell>
        </row>
        <row r="3228">
          <cell r="A3228" t="str">
            <v>康玉</v>
          </cell>
          <cell r="B3228" t="str">
            <v>如皋</v>
          </cell>
          <cell r="C3228" t="str">
            <v>400020102</v>
          </cell>
          <cell r="D3228" t="str">
            <v>业务员</v>
          </cell>
        </row>
        <row r="3229">
          <cell r="A3229" t="str">
            <v>季新星</v>
          </cell>
          <cell r="B3229" t="str">
            <v>如皋</v>
          </cell>
          <cell r="C3229" t="str">
            <v>400020103</v>
          </cell>
          <cell r="D3229" t="str">
            <v>业务员</v>
          </cell>
        </row>
        <row r="3230">
          <cell r="A3230" t="str">
            <v>刘美娟</v>
          </cell>
          <cell r="B3230" t="str">
            <v>如皋</v>
          </cell>
          <cell r="C3230" t="str">
            <v>400020104</v>
          </cell>
          <cell r="D3230" t="str">
            <v>业务员</v>
          </cell>
        </row>
        <row r="3231">
          <cell r="A3231" t="str">
            <v>孙亚红</v>
          </cell>
          <cell r="B3231" t="str">
            <v>如皋</v>
          </cell>
          <cell r="C3231" t="str">
            <v>400020105</v>
          </cell>
          <cell r="D3231" t="str">
            <v>业务员</v>
          </cell>
        </row>
        <row r="3232">
          <cell r="A3232" t="str">
            <v>徐小兰</v>
          </cell>
          <cell r="B3232" t="str">
            <v>如皋</v>
          </cell>
          <cell r="C3232" t="str">
            <v>400020106</v>
          </cell>
          <cell r="D3232" t="str">
            <v>业务员</v>
          </cell>
        </row>
        <row r="3233">
          <cell r="A3233" t="str">
            <v>汤建飞</v>
          </cell>
          <cell r="B3233" t="str">
            <v>如皋</v>
          </cell>
        </row>
        <row r="3233">
          <cell r="D3233" t="str">
            <v>业务员</v>
          </cell>
        </row>
        <row r="3234">
          <cell r="A3234" t="str">
            <v>蔡娟</v>
          </cell>
          <cell r="B3234" t="str">
            <v>如皋</v>
          </cell>
        </row>
        <row r="3234">
          <cell r="D3234" t="str">
            <v>业务员</v>
          </cell>
        </row>
        <row r="3235">
          <cell r="A3235" t="str">
            <v>张伟杰（无续佣）</v>
          </cell>
          <cell r="B3235" t="str">
            <v>无锡惠山三部</v>
          </cell>
          <cell r="C3235" t="str">
            <v>20006</v>
          </cell>
          <cell r="D3235" t="str">
            <v>业务员</v>
          </cell>
        </row>
        <row r="3236">
          <cell r="A3236" t="str">
            <v>陈玲3</v>
          </cell>
          <cell r="B3236" t="str">
            <v>无锡惠山三部</v>
          </cell>
          <cell r="C3236" t="str">
            <v>20005</v>
          </cell>
          <cell r="D3236" t="str">
            <v>主管</v>
          </cell>
        </row>
        <row r="3237">
          <cell r="A3237" t="str">
            <v>刘鹏</v>
          </cell>
          <cell r="B3237" t="str">
            <v>无锡惠山三部</v>
          </cell>
          <cell r="C3237" t="str">
            <v>20002</v>
          </cell>
          <cell r="D3237" t="str">
            <v>主管</v>
          </cell>
        </row>
        <row r="3238">
          <cell r="A3238" t="str">
            <v>朱晶焱</v>
          </cell>
          <cell r="B3238" t="str">
            <v>无锡惠山三部</v>
          </cell>
          <cell r="C3238" t="str">
            <v>20004</v>
          </cell>
          <cell r="D3238" t="str">
            <v>主管</v>
          </cell>
        </row>
        <row r="3239">
          <cell r="A3239" t="str">
            <v>童祥燕</v>
          </cell>
          <cell r="B3239" t="str">
            <v>无锡惠山三部</v>
          </cell>
          <cell r="C3239" t="str">
            <v>20003</v>
          </cell>
          <cell r="D3239" t="str">
            <v>业务员</v>
          </cell>
        </row>
        <row r="3240">
          <cell r="A3240" t="str">
            <v>朱飞梦</v>
          </cell>
          <cell r="B3240" t="str">
            <v>无锡惠山三部</v>
          </cell>
          <cell r="C3240" t="str">
            <v>20009</v>
          </cell>
          <cell r="D3240" t="str">
            <v>业务员</v>
          </cell>
        </row>
        <row r="3241">
          <cell r="A3241" t="str">
            <v>叶有芝</v>
          </cell>
          <cell r="B3241" t="str">
            <v>无锡惠山三部</v>
          </cell>
          <cell r="C3241" t="str">
            <v>20010</v>
          </cell>
          <cell r="D3241" t="str">
            <v>业务员</v>
          </cell>
        </row>
        <row r="3242">
          <cell r="A3242" t="str">
            <v>孙小兵</v>
          </cell>
          <cell r="B3242" t="str">
            <v>无锡惠山三部</v>
          </cell>
          <cell r="C3242" t="str">
            <v>2000701</v>
          </cell>
          <cell r="D3242" t="str">
            <v>主管</v>
          </cell>
        </row>
        <row r="3243">
          <cell r="A3243" t="str">
            <v>黄有伟</v>
          </cell>
          <cell r="B3243" t="str">
            <v>无锡惠山三部</v>
          </cell>
          <cell r="C3243" t="str">
            <v>20008</v>
          </cell>
          <cell r="D3243" t="str">
            <v>业务员</v>
          </cell>
        </row>
        <row r="3244">
          <cell r="A3244" t="str">
            <v>吴妮娜（无续佣）</v>
          </cell>
          <cell r="B3244" t="str">
            <v>无锡惠山三部</v>
          </cell>
          <cell r="C3244" t="str">
            <v>20001</v>
          </cell>
          <cell r="D3244" t="str">
            <v>业务员</v>
          </cell>
        </row>
        <row r="3245">
          <cell r="A3245" t="str">
            <v>李娜2</v>
          </cell>
          <cell r="B3245" t="str">
            <v>无锡惠山三部</v>
          </cell>
          <cell r="C3245" t="str">
            <v>2000101</v>
          </cell>
          <cell r="D3245" t="str">
            <v>业务员</v>
          </cell>
        </row>
        <row r="3246">
          <cell r="A3246" t="str">
            <v>刘彩霞</v>
          </cell>
          <cell r="B3246" t="str">
            <v>无锡惠山三部</v>
          </cell>
          <cell r="C3246" t="str">
            <v>2000102</v>
          </cell>
          <cell r="D3246" t="str">
            <v>业务员</v>
          </cell>
        </row>
        <row r="3247">
          <cell r="A3247" t="str">
            <v>刘菲</v>
          </cell>
          <cell r="B3247" t="str">
            <v>无锡惠山三部</v>
          </cell>
          <cell r="C3247" t="str">
            <v>2000103</v>
          </cell>
          <cell r="D3247" t="str">
            <v>业务员</v>
          </cell>
        </row>
        <row r="3248">
          <cell r="A3248" t="str">
            <v>高萃洁</v>
          </cell>
          <cell r="B3248" t="str">
            <v>无锡惠山三部</v>
          </cell>
          <cell r="C3248" t="str">
            <v>200010101</v>
          </cell>
          <cell r="D3248" t="str">
            <v>业务员</v>
          </cell>
        </row>
        <row r="3249">
          <cell r="A3249" t="str">
            <v>卞小春</v>
          </cell>
          <cell r="B3249" t="str">
            <v>无锡惠山三部</v>
          </cell>
          <cell r="C3249" t="str">
            <v>2000301</v>
          </cell>
          <cell r="D3249" t="str">
            <v>业务员</v>
          </cell>
        </row>
        <row r="3250">
          <cell r="A3250" t="str">
            <v>袁梦雅</v>
          </cell>
          <cell r="B3250" t="str">
            <v>无锡惠山三部</v>
          </cell>
          <cell r="C3250" t="str">
            <v>2000104</v>
          </cell>
          <cell r="D3250" t="str">
            <v>业务员</v>
          </cell>
        </row>
        <row r="3251">
          <cell r="A3251" t="str">
            <v>管永宏</v>
          </cell>
          <cell r="B3251" t="str">
            <v>如皋</v>
          </cell>
        </row>
        <row r="3251">
          <cell r="D3251" t="str">
            <v>业务员</v>
          </cell>
        </row>
        <row r="3252">
          <cell r="A3252" t="str">
            <v>缪贤</v>
          </cell>
          <cell r="B3252" t="str">
            <v>如皋</v>
          </cell>
        </row>
        <row r="3252">
          <cell r="D3252" t="str">
            <v>业务员</v>
          </cell>
        </row>
        <row r="3253">
          <cell r="A3253" t="str">
            <v>赵青柳</v>
          </cell>
          <cell r="B3253" t="str">
            <v>如皋</v>
          </cell>
        </row>
        <row r="3253">
          <cell r="D3253" t="str">
            <v>业务员</v>
          </cell>
        </row>
        <row r="3254">
          <cell r="A3254" t="str">
            <v>贲甜甜</v>
          </cell>
          <cell r="B3254" t="str">
            <v>如皋</v>
          </cell>
        </row>
        <row r="3254">
          <cell r="D3254" t="str">
            <v>业务员</v>
          </cell>
        </row>
        <row r="3255">
          <cell r="A3255" t="str">
            <v>严勇军</v>
          </cell>
          <cell r="B3255" t="str">
            <v>如皋</v>
          </cell>
        </row>
        <row r="3255">
          <cell r="D3255" t="str">
            <v>业务员</v>
          </cell>
        </row>
        <row r="3256">
          <cell r="A3256" t="str">
            <v>张瑞高（无续佣）</v>
          </cell>
          <cell r="B3256" t="str">
            <v>如皋</v>
          </cell>
          <cell r="C3256" t="str">
            <v>4000406010501</v>
          </cell>
          <cell r="D3256" t="str">
            <v>业务员</v>
          </cell>
        </row>
        <row r="3257">
          <cell r="A3257" t="str">
            <v>阚德珍</v>
          </cell>
          <cell r="B3257" t="str">
            <v>如皋</v>
          </cell>
        </row>
        <row r="3257">
          <cell r="D3257" t="str">
            <v>业务员</v>
          </cell>
        </row>
        <row r="3258">
          <cell r="A3258" t="str">
            <v>顾太和</v>
          </cell>
          <cell r="B3258" t="str">
            <v>如皋</v>
          </cell>
          <cell r="C3258" t="str">
            <v>40004060102</v>
          </cell>
          <cell r="D3258" t="str">
            <v>业务员</v>
          </cell>
        </row>
        <row r="3259">
          <cell r="A3259" t="str">
            <v>何达兵（无续佣）</v>
          </cell>
          <cell r="B3259" t="str">
            <v>如皋</v>
          </cell>
          <cell r="C3259" t="str">
            <v>40004060106</v>
          </cell>
          <cell r="D3259" t="str">
            <v>主管</v>
          </cell>
        </row>
        <row r="3260">
          <cell r="A3260" t="str">
            <v>周瑞芹</v>
          </cell>
          <cell r="B3260" t="str">
            <v>如皋</v>
          </cell>
          <cell r="C3260" t="str">
            <v>40004060101</v>
          </cell>
          <cell r="D3260" t="str">
            <v>业务员</v>
          </cell>
        </row>
        <row r="3261">
          <cell r="A3261" t="str">
            <v>唐秀琴</v>
          </cell>
          <cell r="B3261" t="str">
            <v>如皋</v>
          </cell>
        </row>
        <row r="3261">
          <cell r="D3261" t="str">
            <v>业务员</v>
          </cell>
        </row>
        <row r="3262">
          <cell r="A3262" t="str">
            <v>顾如梅（无续佣）</v>
          </cell>
          <cell r="B3262" t="str">
            <v>如皋</v>
          </cell>
          <cell r="C3262" t="str">
            <v>40004060105</v>
          </cell>
          <cell r="D3262" t="str">
            <v>主管</v>
          </cell>
        </row>
        <row r="3263">
          <cell r="A3263" t="str">
            <v>陈益萍</v>
          </cell>
          <cell r="B3263" t="str">
            <v>如皋</v>
          </cell>
          <cell r="C3263" t="str">
            <v>40004060104</v>
          </cell>
          <cell r="D3263" t="str">
            <v>业务员</v>
          </cell>
        </row>
        <row r="3264">
          <cell r="A3264" t="str">
            <v>范兰红</v>
          </cell>
          <cell r="B3264" t="str">
            <v>如皋</v>
          </cell>
        </row>
        <row r="3264">
          <cell r="D3264" t="str">
            <v>业务员</v>
          </cell>
        </row>
        <row r="3265">
          <cell r="A3265" t="str">
            <v>刘章磊</v>
          </cell>
          <cell r="B3265" t="str">
            <v>如皋</v>
          </cell>
        </row>
        <row r="3265">
          <cell r="D3265" t="str">
            <v>业务员</v>
          </cell>
        </row>
        <row r="3266">
          <cell r="A3266" t="str">
            <v>纪建如（无续佣）</v>
          </cell>
          <cell r="B3266" t="str">
            <v>如皋</v>
          </cell>
          <cell r="C3266" t="str">
            <v>40004060103</v>
          </cell>
          <cell r="D3266" t="str">
            <v>业务员</v>
          </cell>
        </row>
        <row r="3267">
          <cell r="A3267" t="str">
            <v>沈海燕</v>
          </cell>
          <cell r="B3267" t="str">
            <v>如皋</v>
          </cell>
          <cell r="C3267" t="str">
            <v>40004060108</v>
          </cell>
          <cell r="D3267" t="str">
            <v>业务员</v>
          </cell>
        </row>
        <row r="3268">
          <cell r="A3268" t="str">
            <v>蔡家建（无续佣）</v>
          </cell>
          <cell r="B3268" t="str">
            <v>如皋</v>
          </cell>
          <cell r="C3268" t="str">
            <v>4000406010604</v>
          </cell>
          <cell r="D3268" t="str">
            <v>业务员</v>
          </cell>
        </row>
        <row r="3269">
          <cell r="A3269" t="str">
            <v>杨永红</v>
          </cell>
          <cell r="B3269" t="str">
            <v>如皋</v>
          </cell>
        </row>
        <row r="3269">
          <cell r="D3269" t="str">
            <v>业务员</v>
          </cell>
        </row>
        <row r="3270">
          <cell r="A3270" t="str">
            <v>郏小东（无续佣）</v>
          </cell>
          <cell r="B3270" t="str">
            <v>常熟</v>
          </cell>
          <cell r="C3270" t="str">
            <v>70002</v>
          </cell>
          <cell r="D3270" t="str">
            <v>主管</v>
          </cell>
        </row>
        <row r="3271">
          <cell r="A3271" t="str">
            <v>张丽萍1</v>
          </cell>
          <cell r="B3271" t="str">
            <v>常熟</v>
          </cell>
          <cell r="C3271" t="str">
            <v>70005</v>
          </cell>
          <cell r="D3271" t="str">
            <v>业务员</v>
          </cell>
        </row>
        <row r="3272">
          <cell r="A3272" t="str">
            <v>谈米霞</v>
          </cell>
          <cell r="B3272" t="str">
            <v>常熟</v>
          </cell>
          <cell r="C3272" t="str">
            <v>70004</v>
          </cell>
          <cell r="D3272" t="str">
            <v>主管</v>
          </cell>
        </row>
        <row r="3273">
          <cell r="A3273" t="str">
            <v>顾浩熙</v>
          </cell>
          <cell r="B3273" t="str">
            <v>常熟</v>
          </cell>
          <cell r="C3273" t="str">
            <v>70006</v>
          </cell>
          <cell r="D3273" t="str">
            <v>业务员</v>
          </cell>
        </row>
        <row r="3274">
          <cell r="A3274" t="str">
            <v>潘红英</v>
          </cell>
          <cell r="B3274" t="str">
            <v>常熟</v>
          </cell>
          <cell r="C3274" t="str">
            <v>70007</v>
          </cell>
          <cell r="D3274" t="str">
            <v>业务员</v>
          </cell>
        </row>
        <row r="3275">
          <cell r="A3275" t="str">
            <v>方健</v>
          </cell>
          <cell r="B3275" t="str">
            <v>常熟</v>
          </cell>
          <cell r="C3275" t="str">
            <v>70008</v>
          </cell>
          <cell r="D3275" t="str">
            <v>业务员</v>
          </cell>
        </row>
        <row r="3276">
          <cell r="A3276" t="str">
            <v>沈冬（无续佣）</v>
          </cell>
          <cell r="B3276" t="str">
            <v>常熟</v>
          </cell>
          <cell r="C3276" t="str">
            <v>70016</v>
          </cell>
          <cell r="D3276" t="str">
            <v>业务员</v>
          </cell>
        </row>
        <row r="3277">
          <cell r="A3277" t="str">
            <v>乌海兴</v>
          </cell>
          <cell r="B3277" t="str">
            <v>常熟</v>
          </cell>
          <cell r="C3277" t="str">
            <v>70009</v>
          </cell>
          <cell r="D3277" t="str">
            <v>业务员</v>
          </cell>
        </row>
        <row r="3278">
          <cell r="A3278" t="str">
            <v>唐卓尔</v>
          </cell>
          <cell r="B3278" t="str">
            <v>常熟</v>
          </cell>
          <cell r="C3278" t="str">
            <v>70010</v>
          </cell>
          <cell r="D3278" t="str">
            <v>业务员</v>
          </cell>
        </row>
        <row r="3279">
          <cell r="A3279" t="str">
            <v>何彩莲</v>
          </cell>
          <cell r="B3279" t="str">
            <v>常熟</v>
          </cell>
          <cell r="C3279" t="str">
            <v>70011</v>
          </cell>
          <cell r="D3279" t="str">
            <v>业务员</v>
          </cell>
        </row>
        <row r="3280">
          <cell r="A3280" t="str">
            <v>周美芬</v>
          </cell>
          <cell r="B3280" t="str">
            <v>常熟</v>
          </cell>
          <cell r="C3280" t="str">
            <v>70012</v>
          </cell>
          <cell r="D3280" t="str">
            <v>业务员</v>
          </cell>
        </row>
        <row r="3281">
          <cell r="A3281" t="str">
            <v>苏红</v>
          </cell>
          <cell r="B3281" t="str">
            <v>常熟</v>
          </cell>
          <cell r="C3281" t="str">
            <v>70013</v>
          </cell>
          <cell r="D3281" t="str">
            <v>业务员</v>
          </cell>
        </row>
        <row r="3282">
          <cell r="A3282" t="str">
            <v>郭鲁虞</v>
          </cell>
          <cell r="B3282" t="str">
            <v>常熟</v>
          </cell>
          <cell r="C3282" t="str">
            <v>70014</v>
          </cell>
          <cell r="D3282" t="str">
            <v>业务员</v>
          </cell>
        </row>
        <row r="3283">
          <cell r="A3283" t="str">
            <v>沈志恒</v>
          </cell>
          <cell r="B3283" t="str">
            <v>常熟</v>
          </cell>
          <cell r="C3283" t="str">
            <v>70001</v>
          </cell>
          <cell r="D3283" t="str">
            <v>主管</v>
          </cell>
        </row>
        <row r="3284">
          <cell r="A3284" t="str">
            <v>张秀琴</v>
          </cell>
          <cell r="B3284" t="str">
            <v>常熟</v>
          </cell>
          <cell r="C3284" t="str">
            <v>70003</v>
          </cell>
          <cell r="D3284" t="str">
            <v>主管</v>
          </cell>
        </row>
        <row r="3285">
          <cell r="A3285" t="str">
            <v>张利玉</v>
          </cell>
          <cell r="B3285" t="str">
            <v>常熟</v>
          </cell>
          <cell r="C3285" t="str">
            <v>70017</v>
          </cell>
          <cell r="D3285" t="str">
            <v>主管</v>
          </cell>
        </row>
        <row r="3286">
          <cell r="A3286" t="str">
            <v>方龙艳</v>
          </cell>
          <cell r="B3286" t="str">
            <v>常熟</v>
          </cell>
          <cell r="C3286" t="str">
            <v>700</v>
          </cell>
          <cell r="D3286" t="str">
            <v>总监</v>
          </cell>
        </row>
        <row r="3287">
          <cell r="A3287" t="str">
            <v>王彩英</v>
          </cell>
          <cell r="B3287" t="str">
            <v>常熟</v>
          </cell>
          <cell r="C3287" t="str">
            <v>7001701</v>
          </cell>
          <cell r="D3287" t="str">
            <v>业务员</v>
          </cell>
        </row>
        <row r="3288">
          <cell r="A3288" t="str">
            <v>胡雪娟</v>
          </cell>
          <cell r="B3288" t="str">
            <v>常熟</v>
          </cell>
          <cell r="C3288" t="str">
            <v>7000203</v>
          </cell>
          <cell r="D3288" t="str">
            <v>业务员</v>
          </cell>
        </row>
        <row r="3289">
          <cell r="A3289" t="str">
            <v>吴霞敏（无续佣）</v>
          </cell>
          <cell r="B3289" t="str">
            <v>常熟</v>
          </cell>
          <cell r="C3289" t="str">
            <v>7000204</v>
          </cell>
          <cell r="D3289" t="str">
            <v>业务员</v>
          </cell>
        </row>
        <row r="3290">
          <cell r="A3290" t="str">
            <v>王晓军</v>
          </cell>
          <cell r="B3290" t="str">
            <v>常熟</v>
          </cell>
          <cell r="C3290" t="str">
            <v>7001702</v>
          </cell>
          <cell r="D3290" t="str">
            <v>业务员</v>
          </cell>
        </row>
        <row r="3291">
          <cell r="A3291" t="str">
            <v>王玉琴</v>
          </cell>
          <cell r="B3291" t="str">
            <v>常熟</v>
          </cell>
          <cell r="C3291" t="str">
            <v>7000206</v>
          </cell>
          <cell r="D3291" t="str">
            <v>业务员</v>
          </cell>
        </row>
        <row r="3292">
          <cell r="A3292" t="str">
            <v>管金琪</v>
          </cell>
          <cell r="B3292" t="str">
            <v>常熟</v>
          </cell>
          <cell r="C3292" t="str">
            <v>7000207</v>
          </cell>
          <cell r="D3292" t="str">
            <v>业务员</v>
          </cell>
        </row>
        <row r="3293">
          <cell r="A3293" t="str">
            <v>王建英2</v>
          </cell>
          <cell r="B3293" t="str">
            <v>常熟</v>
          </cell>
          <cell r="C3293" t="str">
            <v>7000210</v>
          </cell>
          <cell r="D3293" t="str">
            <v>业务员</v>
          </cell>
        </row>
        <row r="3294">
          <cell r="A3294" t="str">
            <v>査丽娅</v>
          </cell>
          <cell r="B3294" t="str">
            <v>常熟</v>
          </cell>
          <cell r="C3294" t="str">
            <v>7000208</v>
          </cell>
          <cell r="D3294" t="str">
            <v>业务员</v>
          </cell>
        </row>
        <row r="3295">
          <cell r="A3295" t="str">
            <v>黄建明</v>
          </cell>
          <cell r="B3295" t="str">
            <v>常熟</v>
          </cell>
          <cell r="C3295" t="str">
            <v>7000209</v>
          </cell>
          <cell r="D3295" t="str">
            <v>业务员</v>
          </cell>
        </row>
        <row r="3296">
          <cell r="A3296" t="str">
            <v>王建芬</v>
          </cell>
          <cell r="B3296" t="str">
            <v>常熟</v>
          </cell>
          <cell r="C3296" t="str">
            <v>7000201</v>
          </cell>
          <cell r="D3296" t="str">
            <v>业务员</v>
          </cell>
        </row>
        <row r="3297">
          <cell r="A3297" t="str">
            <v>张坤明</v>
          </cell>
          <cell r="B3297" t="str">
            <v>常熟</v>
          </cell>
          <cell r="C3297" t="str">
            <v>7001703</v>
          </cell>
          <cell r="D3297" t="str">
            <v>业务员</v>
          </cell>
        </row>
        <row r="3298">
          <cell r="A3298" t="str">
            <v>谢永洁</v>
          </cell>
          <cell r="B3298" t="str">
            <v>常熟</v>
          </cell>
          <cell r="C3298" t="str">
            <v>7000401</v>
          </cell>
          <cell r="D3298" t="str">
            <v>业务员</v>
          </cell>
        </row>
        <row r="3299">
          <cell r="A3299" t="str">
            <v>张仙</v>
          </cell>
          <cell r="B3299" t="str">
            <v>靖江</v>
          </cell>
          <cell r="C3299" t="str">
            <v>800</v>
          </cell>
          <cell r="D3299" t="str">
            <v>总监</v>
          </cell>
        </row>
        <row r="3300">
          <cell r="A3300" t="str">
            <v>肖静玉</v>
          </cell>
          <cell r="B3300" t="str">
            <v>常熟</v>
          </cell>
          <cell r="C3300" t="str">
            <v>700010102</v>
          </cell>
          <cell r="D3300" t="str">
            <v>业务员</v>
          </cell>
        </row>
        <row r="3301">
          <cell r="A3301" t="str">
            <v>陈栋芬</v>
          </cell>
          <cell r="B3301" t="str">
            <v>常熟</v>
          </cell>
          <cell r="C3301" t="str">
            <v>700010105</v>
          </cell>
          <cell r="D3301" t="str">
            <v>业务员</v>
          </cell>
        </row>
        <row r="3302">
          <cell r="A3302" t="str">
            <v>杨晓明</v>
          </cell>
          <cell r="B3302" t="str">
            <v>常熟</v>
          </cell>
          <cell r="C3302" t="str">
            <v>700010103</v>
          </cell>
          <cell r="D3302" t="str">
            <v>业务员</v>
          </cell>
        </row>
        <row r="3303">
          <cell r="A3303" t="str">
            <v>陶冶</v>
          </cell>
          <cell r="B3303" t="str">
            <v>常熟</v>
          </cell>
          <cell r="C3303" t="str">
            <v>700010104</v>
          </cell>
          <cell r="D3303" t="str">
            <v>业务员</v>
          </cell>
        </row>
        <row r="3304">
          <cell r="A3304" t="str">
            <v>汤怡（无续佣）</v>
          </cell>
          <cell r="B3304" t="str">
            <v>常熟</v>
          </cell>
          <cell r="C3304" t="str">
            <v>700010106</v>
          </cell>
          <cell r="D3304" t="str">
            <v>业务员</v>
          </cell>
        </row>
        <row r="3305">
          <cell r="A3305" t="str">
            <v>蒋惠芬</v>
          </cell>
          <cell r="B3305" t="str">
            <v>常熟</v>
          </cell>
          <cell r="C3305" t="str">
            <v>700010107</v>
          </cell>
          <cell r="D3305" t="str">
            <v>业务员</v>
          </cell>
        </row>
        <row r="3306">
          <cell r="A3306" t="str">
            <v>薛东行</v>
          </cell>
          <cell r="B3306" t="str">
            <v>江阴</v>
          </cell>
          <cell r="C3306" t="str">
            <v>994301</v>
          </cell>
          <cell r="D3306" t="str">
            <v>业务员</v>
          </cell>
        </row>
        <row r="3307">
          <cell r="A3307" t="str">
            <v>於萍</v>
          </cell>
          <cell r="B3307" t="str">
            <v>江阴</v>
          </cell>
          <cell r="C3307" t="str">
            <v>994302</v>
          </cell>
          <cell r="D3307" t="str">
            <v>业务员</v>
          </cell>
        </row>
        <row r="3308">
          <cell r="A3308" t="str">
            <v>张峥荣</v>
          </cell>
          <cell r="B3308" t="str">
            <v>如皋</v>
          </cell>
          <cell r="C3308" t="str">
            <v>4002508</v>
          </cell>
          <cell r="D3308" t="str">
            <v>主管</v>
          </cell>
        </row>
        <row r="3309">
          <cell r="A3309" t="str">
            <v>蔡进军</v>
          </cell>
          <cell r="B3309" t="str">
            <v>如皋</v>
          </cell>
          <cell r="C3309" t="str">
            <v>4002501</v>
          </cell>
          <cell r="D3309" t="str">
            <v>业务员</v>
          </cell>
        </row>
        <row r="3310">
          <cell r="A3310" t="str">
            <v>周新峰</v>
          </cell>
          <cell r="B3310" t="str">
            <v>如皋</v>
          </cell>
          <cell r="C3310" t="str">
            <v>4002502</v>
          </cell>
          <cell r="D3310" t="str">
            <v>业务员</v>
          </cell>
        </row>
        <row r="3311">
          <cell r="A3311" t="str">
            <v>李勇3</v>
          </cell>
          <cell r="B3311" t="str">
            <v>如皋</v>
          </cell>
          <cell r="C3311" t="str">
            <v>4002503</v>
          </cell>
          <cell r="D3311" t="str">
            <v>业务员</v>
          </cell>
        </row>
        <row r="3312">
          <cell r="A3312" t="str">
            <v>沈益平（无续佣）</v>
          </cell>
          <cell r="B3312" t="str">
            <v>如皋</v>
          </cell>
          <cell r="C3312" t="str">
            <v>4002504</v>
          </cell>
          <cell r="D3312" t="str">
            <v>业务员</v>
          </cell>
        </row>
        <row r="3313">
          <cell r="A3313" t="str">
            <v>李宏建</v>
          </cell>
          <cell r="B3313" t="str">
            <v>如皋</v>
          </cell>
          <cell r="C3313" t="str">
            <v>4002505</v>
          </cell>
          <cell r="D3313" t="str">
            <v>业务员</v>
          </cell>
        </row>
        <row r="3314">
          <cell r="A3314" t="str">
            <v>谢宏梅</v>
          </cell>
          <cell r="B3314" t="str">
            <v>如皋</v>
          </cell>
          <cell r="C3314" t="str">
            <v>4002506</v>
          </cell>
          <cell r="D3314" t="str">
            <v>业务员</v>
          </cell>
        </row>
        <row r="3315">
          <cell r="A3315" t="str">
            <v>陈杰4</v>
          </cell>
          <cell r="B3315" t="str">
            <v>如皋</v>
          </cell>
          <cell r="C3315" t="str">
            <v>4002507</v>
          </cell>
          <cell r="D3315" t="str">
            <v>业务员</v>
          </cell>
        </row>
        <row r="3316">
          <cell r="A3316" t="str">
            <v>冯应华</v>
          </cell>
          <cell r="B3316" t="str">
            <v>如皋</v>
          </cell>
        </row>
        <row r="3316">
          <cell r="D3316" t="str">
            <v>业务员</v>
          </cell>
        </row>
        <row r="3317">
          <cell r="A3317" t="str">
            <v>梁洪霞</v>
          </cell>
          <cell r="B3317" t="str">
            <v>如皋</v>
          </cell>
        </row>
        <row r="3317">
          <cell r="D3317" t="str">
            <v>业务员</v>
          </cell>
        </row>
        <row r="3318">
          <cell r="A3318" t="str">
            <v>陈亚群</v>
          </cell>
          <cell r="B3318" t="str">
            <v>如皋</v>
          </cell>
          <cell r="C3318" t="str">
            <v>400250601</v>
          </cell>
          <cell r="D3318" t="str">
            <v>业务员</v>
          </cell>
        </row>
        <row r="3319">
          <cell r="A3319" t="str">
            <v>季荣</v>
          </cell>
          <cell r="B3319" t="str">
            <v>张家港黄忠</v>
          </cell>
          <cell r="C3319" t="str">
            <v>60001</v>
          </cell>
          <cell r="D3319" t="str">
            <v>主管</v>
          </cell>
        </row>
        <row r="3320">
          <cell r="A3320" t="str">
            <v>季昊铭</v>
          </cell>
          <cell r="B3320" t="str">
            <v>张家港黄忠</v>
          </cell>
        </row>
        <row r="3321">
          <cell r="A3321" t="str">
            <v>冒兰梅</v>
          </cell>
          <cell r="B3321" t="str">
            <v>如皋</v>
          </cell>
        </row>
        <row r="3321">
          <cell r="D3321" t="str">
            <v>业务员</v>
          </cell>
        </row>
        <row r="3322">
          <cell r="A3322" t="str">
            <v>李桂芳</v>
          </cell>
          <cell r="B3322" t="str">
            <v>如皋</v>
          </cell>
          <cell r="C3322" t="str">
            <v>400021502</v>
          </cell>
          <cell r="D3322" t="str">
            <v>业务员</v>
          </cell>
        </row>
        <row r="3323">
          <cell r="A3323" t="str">
            <v>陈筱菲</v>
          </cell>
          <cell r="B3323" t="str">
            <v>六壬真</v>
          </cell>
        </row>
        <row r="3323">
          <cell r="D3323" t="str">
            <v>业务员</v>
          </cell>
        </row>
        <row r="3324">
          <cell r="A3324" t="str">
            <v>杜金亚</v>
          </cell>
          <cell r="B3324" t="str">
            <v>六壬真</v>
          </cell>
        </row>
        <row r="3324">
          <cell r="D3324" t="str">
            <v>业务员</v>
          </cell>
        </row>
        <row r="3325">
          <cell r="A3325" t="str">
            <v>王钱凯</v>
          </cell>
          <cell r="B3325" t="str">
            <v>如皋</v>
          </cell>
        </row>
        <row r="3325">
          <cell r="D3325" t="str">
            <v>业务员</v>
          </cell>
        </row>
        <row r="3326">
          <cell r="A3326" t="str">
            <v>金冬生</v>
          </cell>
          <cell r="B3326" t="str">
            <v>南通朱海军</v>
          </cell>
          <cell r="C3326" t="str">
            <v>50001</v>
          </cell>
          <cell r="D3326" t="str">
            <v>业务员</v>
          </cell>
        </row>
        <row r="3327">
          <cell r="A3327" t="str">
            <v>江文慧</v>
          </cell>
          <cell r="B3327" t="str">
            <v>南通朱海军</v>
          </cell>
          <cell r="C3327" t="str">
            <v>50003</v>
          </cell>
          <cell r="D3327" t="str">
            <v>业务员</v>
          </cell>
        </row>
        <row r="3328">
          <cell r="A3328" t="str">
            <v>王培培</v>
          </cell>
          <cell r="B3328" t="str">
            <v>南通朱海军</v>
          </cell>
          <cell r="C3328" t="str">
            <v>50004</v>
          </cell>
          <cell r="D3328" t="str">
            <v>主管</v>
          </cell>
        </row>
        <row r="3329">
          <cell r="A3329" t="str">
            <v>蔡振杰</v>
          </cell>
          <cell r="B3329" t="str">
            <v>南通朱海军</v>
          </cell>
          <cell r="C3329" t="str">
            <v>50005</v>
          </cell>
          <cell r="D3329" t="str">
            <v>业务员</v>
          </cell>
        </row>
        <row r="3330">
          <cell r="A3330" t="str">
            <v>顾永琪</v>
          </cell>
          <cell r="B3330" t="str">
            <v>南通朱海军</v>
          </cell>
          <cell r="C3330" t="str">
            <v>50006</v>
          </cell>
          <cell r="D3330" t="str">
            <v>主管</v>
          </cell>
        </row>
        <row r="3331">
          <cell r="A3331" t="str">
            <v>韩雪飞</v>
          </cell>
          <cell r="B3331" t="str">
            <v>南通朱海军</v>
          </cell>
          <cell r="C3331" t="str">
            <v>5000301</v>
          </cell>
          <cell r="D3331" t="str">
            <v>业务员</v>
          </cell>
        </row>
        <row r="3332">
          <cell r="A3332" t="str">
            <v>严霞</v>
          </cell>
          <cell r="B3332" t="str">
            <v>南通朱海军</v>
          </cell>
          <cell r="C3332" t="str">
            <v>500</v>
          </cell>
          <cell r="D3332" t="str">
            <v>总监</v>
          </cell>
        </row>
        <row r="3333">
          <cell r="A3333" t="str">
            <v>陈霞3</v>
          </cell>
          <cell r="B3333" t="str">
            <v>靖江</v>
          </cell>
          <cell r="C3333" t="str">
            <v>80201</v>
          </cell>
          <cell r="D3333" t="str">
            <v>主管</v>
          </cell>
        </row>
        <row r="3334">
          <cell r="A3334" t="str">
            <v>张明1</v>
          </cell>
          <cell r="B3334" t="str">
            <v>靖江</v>
          </cell>
          <cell r="C3334" t="str">
            <v>8020101</v>
          </cell>
          <cell r="D3334" t="str">
            <v>业务员</v>
          </cell>
        </row>
        <row r="3335">
          <cell r="A3335" t="str">
            <v>魏球</v>
          </cell>
          <cell r="B3335" t="str">
            <v>靖江</v>
          </cell>
          <cell r="C3335" t="str">
            <v>8020102</v>
          </cell>
          <cell r="D3335" t="str">
            <v>业务员</v>
          </cell>
        </row>
        <row r="3336">
          <cell r="A3336" t="str">
            <v>钱亚湖</v>
          </cell>
          <cell r="B3336" t="str">
            <v>江阴</v>
          </cell>
          <cell r="C3336" t="str">
            <v>0110021522</v>
          </cell>
          <cell r="D3336" t="str">
            <v>业务员</v>
          </cell>
        </row>
        <row r="3337">
          <cell r="A3337" t="str">
            <v>陈彩凤</v>
          </cell>
          <cell r="B3337" t="str">
            <v>江阴</v>
          </cell>
          <cell r="C3337" t="str">
            <v>0110021523</v>
          </cell>
          <cell r="D3337" t="str">
            <v>业务员</v>
          </cell>
        </row>
        <row r="3338">
          <cell r="A3338" t="str">
            <v>谢叶芬</v>
          </cell>
          <cell r="B3338" t="str">
            <v>江阴</v>
          </cell>
          <cell r="C3338" t="str">
            <v>0110021525</v>
          </cell>
          <cell r="D3338" t="str">
            <v>业务员</v>
          </cell>
        </row>
        <row r="3339">
          <cell r="A3339" t="str">
            <v>王丽娟</v>
          </cell>
          <cell r="B3339" t="str">
            <v>江阴</v>
          </cell>
          <cell r="C3339" t="str">
            <v>0110021526</v>
          </cell>
          <cell r="D3339" t="str">
            <v>业务员</v>
          </cell>
        </row>
        <row r="3340">
          <cell r="A3340" t="str">
            <v>包锡娟</v>
          </cell>
          <cell r="B3340" t="str">
            <v>江阴</v>
          </cell>
          <cell r="C3340" t="str">
            <v>0110021528</v>
          </cell>
          <cell r="D3340" t="str">
            <v>业务员</v>
          </cell>
        </row>
        <row r="3341">
          <cell r="A3341" t="str">
            <v>朱祥芬（无续佣）</v>
          </cell>
          <cell r="B3341" t="str">
            <v>江阴</v>
          </cell>
          <cell r="C3341" t="str">
            <v>0110021501</v>
          </cell>
          <cell r="D3341" t="str">
            <v>业务员</v>
          </cell>
        </row>
        <row r="3342">
          <cell r="A3342" t="str">
            <v>吴晓明</v>
          </cell>
          <cell r="B3342" t="str">
            <v>江阴</v>
          </cell>
          <cell r="C3342" t="str">
            <v>0110021502</v>
          </cell>
          <cell r="D3342" t="str">
            <v>业务员</v>
          </cell>
        </row>
        <row r="3343">
          <cell r="A3343" t="str">
            <v>陆雪艳（无续佣）</v>
          </cell>
          <cell r="B3343" t="str">
            <v>江阴</v>
          </cell>
          <cell r="C3343" t="str">
            <v>0110021503</v>
          </cell>
          <cell r="D3343" t="str">
            <v>主管</v>
          </cell>
        </row>
        <row r="3344">
          <cell r="A3344" t="str">
            <v>孔娟红</v>
          </cell>
          <cell r="B3344" t="str">
            <v>江阴</v>
          </cell>
          <cell r="C3344" t="str">
            <v>0110021504</v>
          </cell>
          <cell r="D3344" t="str">
            <v>业务员</v>
          </cell>
        </row>
        <row r="3345">
          <cell r="A3345" t="str">
            <v>张利中</v>
          </cell>
          <cell r="B3345" t="str">
            <v>江阴</v>
          </cell>
          <cell r="C3345" t="str">
            <v>0110021506</v>
          </cell>
          <cell r="D3345" t="str">
            <v>业务员</v>
          </cell>
        </row>
        <row r="3346">
          <cell r="A3346" t="str">
            <v>王湘萍</v>
          </cell>
          <cell r="B3346" t="str">
            <v>江阴</v>
          </cell>
          <cell r="C3346" t="str">
            <v>0110021508</v>
          </cell>
          <cell r="D3346" t="str">
            <v>业务员</v>
          </cell>
        </row>
        <row r="3347">
          <cell r="A3347" t="str">
            <v>浦敏蓉</v>
          </cell>
          <cell r="B3347" t="str">
            <v>江阴</v>
          </cell>
          <cell r="C3347" t="str">
            <v>0110021512</v>
          </cell>
          <cell r="D3347" t="str">
            <v>业务员</v>
          </cell>
        </row>
        <row r="3348">
          <cell r="A3348" t="str">
            <v>庞绍红</v>
          </cell>
          <cell r="B3348" t="str">
            <v>江阴</v>
          </cell>
          <cell r="C3348" t="str">
            <v>0110021511</v>
          </cell>
          <cell r="D3348" t="str">
            <v>业务员</v>
          </cell>
        </row>
        <row r="3349">
          <cell r="A3349" t="str">
            <v>王荷芬2</v>
          </cell>
          <cell r="B3349" t="str">
            <v>江阴</v>
          </cell>
          <cell r="C3349" t="str">
            <v>0110021510</v>
          </cell>
          <cell r="D3349" t="str">
            <v>业务员</v>
          </cell>
        </row>
        <row r="3350">
          <cell r="A3350" t="str">
            <v>傅勤芬</v>
          </cell>
          <cell r="B3350" t="str">
            <v>江阴</v>
          </cell>
          <cell r="C3350" t="str">
            <v>0110021509</v>
          </cell>
          <cell r="D3350" t="str">
            <v>业务员</v>
          </cell>
        </row>
        <row r="3351">
          <cell r="A3351" t="str">
            <v>郁萍</v>
          </cell>
          <cell r="B3351" t="str">
            <v>江阴</v>
          </cell>
          <cell r="C3351" t="str">
            <v>0110021507</v>
          </cell>
          <cell r="D3351" t="str">
            <v>业务员</v>
          </cell>
        </row>
        <row r="3352">
          <cell r="A3352" t="str">
            <v>周利刚</v>
          </cell>
          <cell r="B3352" t="str">
            <v>江阴</v>
          </cell>
          <cell r="C3352" t="str">
            <v>0110021505</v>
          </cell>
          <cell r="D3352" t="str">
            <v>业务员</v>
          </cell>
        </row>
        <row r="3353">
          <cell r="A3353" t="str">
            <v>华瑞媛</v>
          </cell>
          <cell r="B3353" t="str">
            <v>江阴</v>
          </cell>
          <cell r="C3353" t="str">
            <v>0110021513</v>
          </cell>
          <cell r="D3353" t="str">
            <v>业务员</v>
          </cell>
        </row>
        <row r="3354">
          <cell r="A3354" t="str">
            <v>朱立新</v>
          </cell>
          <cell r="B3354" t="str">
            <v>江阴</v>
          </cell>
          <cell r="C3354" t="str">
            <v>0110021515</v>
          </cell>
          <cell r="D3354" t="str">
            <v>业务员</v>
          </cell>
        </row>
        <row r="3355">
          <cell r="A3355" t="str">
            <v>费凤</v>
          </cell>
          <cell r="B3355" t="str">
            <v>江阴</v>
          </cell>
          <cell r="C3355" t="str">
            <v>0110021514</v>
          </cell>
          <cell r="D3355" t="str">
            <v>业务员</v>
          </cell>
        </row>
        <row r="3356">
          <cell r="A3356" t="str">
            <v>颜国忠</v>
          </cell>
          <cell r="B3356" t="str">
            <v>江阴</v>
          </cell>
          <cell r="C3356" t="str">
            <v>0110021516</v>
          </cell>
          <cell r="D3356" t="str">
            <v>业务员</v>
          </cell>
        </row>
        <row r="3357">
          <cell r="A3357" t="str">
            <v>许玮谊</v>
          </cell>
          <cell r="B3357" t="str">
            <v>江阴</v>
          </cell>
          <cell r="C3357" t="str">
            <v>0110021517</v>
          </cell>
          <cell r="D3357" t="str">
            <v>业务员</v>
          </cell>
        </row>
        <row r="3358">
          <cell r="A3358" t="str">
            <v>费建芳</v>
          </cell>
          <cell r="B3358" t="str">
            <v>江阴</v>
          </cell>
          <cell r="C3358" t="str">
            <v>0110021519</v>
          </cell>
          <cell r="D3358" t="str">
            <v>业务员</v>
          </cell>
        </row>
        <row r="3359">
          <cell r="A3359" t="str">
            <v>蒋霞</v>
          </cell>
          <cell r="B3359" t="str">
            <v>江阴</v>
          </cell>
          <cell r="C3359" t="str">
            <v>0110021520</v>
          </cell>
          <cell r="D3359" t="str">
            <v>主管</v>
          </cell>
        </row>
        <row r="3360">
          <cell r="A3360" t="str">
            <v>王根芳</v>
          </cell>
          <cell r="B3360" t="str">
            <v>江阴</v>
          </cell>
          <cell r="C3360" t="str">
            <v>0110021521</v>
          </cell>
          <cell r="D3360" t="str">
            <v>业务员</v>
          </cell>
        </row>
        <row r="3361">
          <cell r="A3361" t="str">
            <v>包晓勇</v>
          </cell>
          <cell r="B3361" t="str">
            <v>江阴</v>
          </cell>
          <cell r="C3361" t="str">
            <v>0110021518</v>
          </cell>
          <cell r="D3361" t="str">
            <v>业务员</v>
          </cell>
        </row>
        <row r="3362">
          <cell r="A3362" t="str">
            <v>王瑞珍1</v>
          </cell>
          <cell r="B3362" t="str">
            <v>江阴</v>
          </cell>
          <cell r="C3362" t="str">
            <v>0110021527</v>
          </cell>
          <cell r="D3362" t="str">
            <v>业务员</v>
          </cell>
        </row>
        <row r="3363">
          <cell r="A3363" t="str">
            <v>徐金妹</v>
          </cell>
          <cell r="B3363" t="str">
            <v>江阴</v>
          </cell>
          <cell r="C3363" t="str">
            <v>0110021529</v>
          </cell>
          <cell r="D3363" t="str">
            <v>业务员</v>
          </cell>
        </row>
        <row r="3364">
          <cell r="A3364" t="str">
            <v>刘金岳</v>
          </cell>
          <cell r="B3364" t="str">
            <v>江阴</v>
          </cell>
          <cell r="C3364" t="str">
            <v>0110021530</v>
          </cell>
          <cell r="D3364" t="str">
            <v>业务员</v>
          </cell>
        </row>
        <row r="3365">
          <cell r="A3365" t="str">
            <v>王奕炯</v>
          </cell>
          <cell r="B3365" t="str">
            <v>江阴</v>
          </cell>
          <cell r="C3365" t="str">
            <v>0110021531</v>
          </cell>
          <cell r="D3365" t="str">
            <v>业务员</v>
          </cell>
        </row>
        <row r="3366">
          <cell r="A3366" t="str">
            <v>谢晓芬</v>
          </cell>
          <cell r="B3366" t="str">
            <v>江阴</v>
          </cell>
          <cell r="C3366" t="str">
            <v>0110021532</v>
          </cell>
          <cell r="D3366" t="str">
            <v>业务员</v>
          </cell>
        </row>
        <row r="3367">
          <cell r="A3367" t="str">
            <v>费建东</v>
          </cell>
          <cell r="B3367" t="str">
            <v>江阴</v>
          </cell>
          <cell r="C3367" t="str">
            <v>0110021533</v>
          </cell>
          <cell r="D3367" t="str">
            <v>业务员</v>
          </cell>
        </row>
        <row r="3368">
          <cell r="A3368" t="str">
            <v>王莉</v>
          </cell>
          <cell r="B3368" t="str">
            <v>江阴</v>
          </cell>
          <cell r="C3368" t="str">
            <v>011002150223</v>
          </cell>
          <cell r="D3368" t="str">
            <v>业务员</v>
          </cell>
        </row>
        <row r="3369">
          <cell r="A3369" t="str">
            <v>王秋静</v>
          </cell>
          <cell r="B3369" t="str">
            <v>江阴</v>
          </cell>
          <cell r="C3369" t="str">
            <v>011002150221</v>
          </cell>
          <cell r="D3369" t="str">
            <v>业务员</v>
          </cell>
        </row>
        <row r="3370">
          <cell r="A3370" t="str">
            <v>龚春红</v>
          </cell>
          <cell r="B3370" t="str">
            <v>江阴</v>
          </cell>
          <cell r="C3370" t="str">
            <v>011002150222</v>
          </cell>
          <cell r="D3370" t="str">
            <v>业务员</v>
          </cell>
        </row>
        <row r="3371">
          <cell r="A3371" t="str">
            <v>叶艳君</v>
          </cell>
          <cell r="B3371" t="str">
            <v>江阴</v>
          </cell>
          <cell r="C3371" t="str">
            <v>011002150220</v>
          </cell>
          <cell r="D3371" t="str">
            <v>业务员</v>
          </cell>
        </row>
        <row r="3372">
          <cell r="A3372" t="str">
            <v>顾凤娟</v>
          </cell>
          <cell r="B3372" t="str">
            <v>江阴</v>
          </cell>
          <cell r="C3372" t="str">
            <v>011002150216</v>
          </cell>
          <cell r="D3372" t="str">
            <v>业务员</v>
          </cell>
        </row>
        <row r="3373">
          <cell r="A3373" t="str">
            <v>唐美芳</v>
          </cell>
          <cell r="B3373" t="str">
            <v>江阴</v>
          </cell>
          <cell r="C3373" t="str">
            <v>011002150217</v>
          </cell>
          <cell r="D3373" t="str">
            <v>业务员</v>
          </cell>
        </row>
        <row r="3374">
          <cell r="A3374" t="str">
            <v>吴伊莉</v>
          </cell>
          <cell r="B3374" t="str">
            <v>江阴</v>
          </cell>
          <cell r="C3374" t="str">
            <v>011002150218</v>
          </cell>
          <cell r="D3374" t="str">
            <v>业务员</v>
          </cell>
        </row>
        <row r="3375">
          <cell r="A3375" t="str">
            <v>徐萍</v>
          </cell>
          <cell r="B3375" t="str">
            <v>江阴</v>
          </cell>
          <cell r="C3375" t="str">
            <v>011002150219</v>
          </cell>
          <cell r="D3375" t="str">
            <v>业务员</v>
          </cell>
        </row>
        <row r="3376">
          <cell r="A3376" t="str">
            <v>王洁1</v>
          </cell>
          <cell r="B3376" t="str">
            <v>江阴</v>
          </cell>
          <cell r="C3376" t="str">
            <v>011002150214</v>
          </cell>
          <cell r="D3376" t="str">
            <v>业务员</v>
          </cell>
        </row>
        <row r="3377">
          <cell r="A3377" t="str">
            <v>王志海</v>
          </cell>
          <cell r="B3377" t="str">
            <v>江阴</v>
          </cell>
          <cell r="C3377" t="str">
            <v>011002150215</v>
          </cell>
          <cell r="D3377" t="str">
            <v>业务员</v>
          </cell>
        </row>
        <row r="3378">
          <cell r="A3378" t="str">
            <v>孔海萍</v>
          </cell>
          <cell r="B3378" t="str">
            <v>江阴</v>
          </cell>
          <cell r="C3378" t="str">
            <v>011002150213</v>
          </cell>
          <cell r="D3378" t="str">
            <v>业务员</v>
          </cell>
        </row>
        <row r="3379">
          <cell r="A3379" t="str">
            <v>颜丽娜</v>
          </cell>
          <cell r="B3379" t="str">
            <v>江阴</v>
          </cell>
          <cell r="C3379" t="str">
            <v>011002150212</v>
          </cell>
          <cell r="D3379" t="str">
            <v>业务员</v>
          </cell>
        </row>
        <row r="3380">
          <cell r="A3380" t="str">
            <v>徐一汀（无续佣）</v>
          </cell>
          <cell r="B3380" t="str">
            <v>江阴</v>
          </cell>
          <cell r="C3380" t="str">
            <v>011002150205</v>
          </cell>
          <cell r="D3380" t="str">
            <v>业务员</v>
          </cell>
        </row>
        <row r="3381">
          <cell r="A3381" t="str">
            <v>任玉芬</v>
          </cell>
          <cell r="B3381" t="str">
            <v>江阴</v>
          </cell>
          <cell r="C3381" t="str">
            <v>011002150206</v>
          </cell>
          <cell r="D3381" t="str">
            <v>业务员</v>
          </cell>
        </row>
        <row r="3382">
          <cell r="A3382" t="str">
            <v>颜明东</v>
          </cell>
          <cell r="B3382" t="str">
            <v>江阴</v>
          </cell>
          <cell r="C3382" t="str">
            <v>011002150207</v>
          </cell>
          <cell r="D3382" t="str">
            <v>业务员</v>
          </cell>
        </row>
        <row r="3383">
          <cell r="A3383" t="str">
            <v>包玲娜</v>
          </cell>
          <cell r="B3383" t="str">
            <v>江阴</v>
          </cell>
          <cell r="C3383" t="str">
            <v>011002150208</v>
          </cell>
          <cell r="D3383" t="str">
            <v>业务员</v>
          </cell>
        </row>
        <row r="3384">
          <cell r="A3384" t="str">
            <v>浦菊英</v>
          </cell>
          <cell r="B3384" t="str">
            <v>江阴</v>
          </cell>
          <cell r="C3384" t="str">
            <v>011002150209</v>
          </cell>
          <cell r="D3384" t="str">
            <v>业务员</v>
          </cell>
        </row>
        <row r="3385">
          <cell r="A3385" t="str">
            <v>钱杏英</v>
          </cell>
          <cell r="B3385" t="str">
            <v>江阴</v>
          </cell>
          <cell r="C3385" t="str">
            <v>011002150211</v>
          </cell>
          <cell r="D3385" t="str">
            <v>业务员</v>
          </cell>
        </row>
        <row r="3386">
          <cell r="A3386" t="str">
            <v>钱叙英</v>
          </cell>
          <cell r="B3386" t="str">
            <v>江阴</v>
          </cell>
          <cell r="C3386" t="str">
            <v>011002150210</v>
          </cell>
          <cell r="D3386" t="str">
            <v>业务员</v>
          </cell>
        </row>
        <row r="3387">
          <cell r="A3387" t="str">
            <v>杨嵘嵘</v>
          </cell>
          <cell r="B3387" t="str">
            <v>江阴</v>
          </cell>
          <cell r="C3387" t="str">
            <v>011002150202</v>
          </cell>
          <cell r="D3387" t="str">
            <v>业务员</v>
          </cell>
        </row>
        <row r="3388">
          <cell r="A3388" t="str">
            <v>黄碧瑜</v>
          </cell>
          <cell r="B3388" t="str">
            <v>江阴</v>
          </cell>
          <cell r="C3388" t="str">
            <v>011002150203</v>
          </cell>
          <cell r="D3388" t="str">
            <v>业务员</v>
          </cell>
        </row>
        <row r="3389">
          <cell r="A3389" t="str">
            <v>徐蓉芬</v>
          </cell>
          <cell r="B3389" t="str">
            <v>江阴</v>
          </cell>
          <cell r="C3389" t="str">
            <v>011002150204</v>
          </cell>
          <cell r="D3389" t="str">
            <v>业务员</v>
          </cell>
        </row>
        <row r="3390">
          <cell r="A3390" t="str">
            <v>王建刚</v>
          </cell>
          <cell r="B3390" t="str">
            <v>江阴</v>
          </cell>
          <cell r="C3390" t="str">
            <v>011002150201</v>
          </cell>
          <cell r="D3390" t="str">
            <v>业务员</v>
          </cell>
        </row>
        <row r="3391">
          <cell r="A3391" t="str">
            <v>武岑菡</v>
          </cell>
          <cell r="B3391" t="str">
            <v>江阴</v>
          </cell>
          <cell r="C3391" t="str">
            <v>011002150224</v>
          </cell>
          <cell r="D3391" t="str">
            <v>业务员</v>
          </cell>
        </row>
        <row r="3392">
          <cell r="A3392" t="str">
            <v>杨红瑞</v>
          </cell>
          <cell r="B3392" t="str">
            <v>江阴</v>
          </cell>
          <cell r="C3392" t="str">
            <v>01100215050101</v>
          </cell>
          <cell r="D3392" t="str">
            <v>业务员</v>
          </cell>
        </row>
        <row r="3393">
          <cell r="A3393" t="str">
            <v>费荷仙</v>
          </cell>
          <cell r="B3393" t="str">
            <v>江阴</v>
          </cell>
          <cell r="C3393" t="str">
            <v>01100215050102</v>
          </cell>
          <cell r="D3393" t="str">
            <v>业务员</v>
          </cell>
        </row>
        <row r="3394">
          <cell r="A3394" t="str">
            <v>王亚红</v>
          </cell>
          <cell r="B3394" t="str">
            <v>江阴</v>
          </cell>
          <cell r="C3394" t="str">
            <v>0110021505010101</v>
          </cell>
          <cell r="D3394" t="str">
            <v>业务员</v>
          </cell>
        </row>
        <row r="3395">
          <cell r="A3395" t="str">
            <v>王坚2</v>
          </cell>
          <cell r="B3395" t="str">
            <v>江阴</v>
          </cell>
          <cell r="C3395" t="str">
            <v>011002150801</v>
          </cell>
          <cell r="D3395" t="str">
            <v>业务员</v>
          </cell>
        </row>
        <row r="3396">
          <cell r="A3396" t="str">
            <v>陈惠珍</v>
          </cell>
          <cell r="B3396" t="str">
            <v>江阴</v>
          </cell>
          <cell r="C3396" t="str">
            <v>011002151001</v>
          </cell>
          <cell r="D3396" t="str">
            <v>业务员</v>
          </cell>
        </row>
        <row r="3397">
          <cell r="A3397" t="str">
            <v>王杏娣</v>
          </cell>
          <cell r="B3397" t="str">
            <v>江阴</v>
          </cell>
          <cell r="C3397" t="str">
            <v>011002151003</v>
          </cell>
          <cell r="D3397" t="str">
            <v>业务员</v>
          </cell>
        </row>
        <row r="3398">
          <cell r="A3398" t="str">
            <v>王忠芬</v>
          </cell>
          <cell r="B3398" t="str">
            <v>江阴</v>
          </cell>
          <cell r="C3398" t="str">
            <v>011002151004</v>
          </cell>
          <cell r="D3398" t="str">
            <v>业务员</v>
          </cell>
        </row>
        <row r="3399">
          <cell r="A3399" t="str">
            <v>徐静洁</v>
          </cell>
          <cell r="B3399" t="str">
            <v>江阴</v>
          </cell>
          <cell r="C3399" t="str">
            <v>01100215020701</v>
          </cell>
          <cell r="D3399" t="str">
            <v>业务员</v>
          </cell>
        </row>
        <row r="3400">
          <cell r="A3400" t="str">
            <v>王凤英</v>
          </cell>
          <cell r="B3400" t="str">
            <v>江阴</v>
          </cell>
          <cell r="C3400" t="str">
            <v>01100215020901</v>
          </cell>
          <cell r="D3400" t="str">
            <v>业务员</v>
          </cell>
        </row>
        <row r="3401">
          <cell r="A3401" t="str">
            <v>刘玉兰1</v>
          </cell>
          <cell r="B3401" t="str">
            <v>江阴</v>
          </cell>
          <cell r="C3401" t="str">
            <v>0110021502070102</v>
          </cell>
          <cell r="D3401" t="str">
            <v>业务员</v>
          </cell>
        </row>
        <row r="3402">
          <cell r="A3402" t="str">
            <v>何法生1</v>
          </cell>
          <cell r="B3402" t="str">
            <v>江阴</v>
          </cell>
          <cell r="C3402" t="str">
            <v>0110021502070101</v>
          </cell>
          <cell r="D3402" t="str">
            <v>业务员</v>
          </cell>
        </row>
        <row r="3403">
          <cell r="A3403" t="str">
            <v>朱红玲</v>
          </cell>
          <cell r="B3403" t="str">
            <v>江阴</v>
          </cell>
          <cell r="C3403" t="str">
            <v>011002151501</v>
          </cell>
          <cell r="D3403" t="str">
            <v>业务员</v>
          </cell>
        </row>
        <row r="3404">
          <cell r="A3404" t="str">
            <v>王静娟</v>
          </cell>
          <cell r="B3404" t="str">
            <v>江阴</v>
          </cell>
          <cell r="C3404" t="str">
            <v>01100215100201</v>
          </cell>
          <cell r="D3404" t="str">
            <v>业务员</v>
          </cell>
        </row>
        <row r="3405">
          <cell r="A3405" t="str">
            <v>何建珍</v>
          </cell>
          <cell r="B3405" t="str">
            <v>江阴</v>
          </cell>
          <cell r="C3405" t="str">
            <v>01100215100202</v>
          </cell>
          <cell r="D3405" t="str">
            <v>业务员</v>
          </cell>
        </row>
        <row r="3406">
          <cell r="A3406" t="str">
            <v>曹芸萍</v>
          </cell>
          <cell r="B3406" t="str">
            <v>江阴</v>
          </cell>
          <cell r="C3406" t="str">
            <v>01100215100101</v>
          </cell>
          <cell r="D3406" t="str">
            <v>业务员</v>
          </cell>
        </row>
        <row r="3407">
          <cell r="A3407" t="str">
            <v>薛忠荣</v>
          </cell>
          <cell r="B3407" t="str">
            <v>江阴</v>
          </cell>
          <cell r="C3407" t="str">
            <v>01100215100103</v>
          </cell>
          <cell r="D3407" t="str">
            <v>业务员</v>
          </cell>
        </row>
        <row r="3408">
          <cell r="A3408" t="str">
            <v>芮园妹</v>
          </cell>
          <cell r="B3408" t="str">
            <v>江阴</v>
          </cell>
          <cell r="C3408" t="str">
            <v>01100215100102</v>
          </cell>
          <cell r="D3408" t="str">
            <v>业务员</v>
          </cell>
        </row>
        <row r="3409">
          <cell r="A3409" t="str">
            <v>杨红菊</v>
          </cell>
          <cell r="B3409" t="str">
            <v>江阴</v>
          </cell>
          <cell r="C3409" t="str">
            <v>011002150401</v>
          </cell>
          <cell r="D3409" t="str">
            <v>业务员</v>
          </cell>
        </row>
        <row r="3410">
          <cell r="A3410" t="str">
            <v>周国华</v>
          </cell>
          <cell r="B3410" t="str">
            <v>江阴</v>
          </cell>
          <cell r="C3410" t="str">
            <v>011002150502</v>
          </cell>
          <cell r="D3410" t="str">
            <v>业务员</v>
          </cell>
        </row>
        <row r="3411">
          <cell r="A3411" t="str">
            <v>费伟标</v>
          </cell>
          <cell r="B3411" t="str">
            <v>江阴</v>
          </cell>
          <cell r="C3411" t="str">
            <v>011002150501</v>
          </cell>
          <cell r="D3411" t="str">
            <v>业务员</v>
          </cell>
        </row>
        <row r="3412">
          <cell r="A3412" t="str">
            <v>刘迎新</v>
          </cell>
          <cell r="B3412" t="str">
            <v>江阴</v>
          </cell>
          <cell r="C3412" t="str">
            <v>011002150503</v>
          </cell>
          <cell r="D3412" t="str">
            <v>主管</v>
          </cell>
        </row>
        <row r="3413">
          <cell r="A3413" t="str">
            <v>李萍</v>
          </cell>
          <cell r="B3413" t="str">
            <v>江阴</v>
          </cell>
          <cell r="C3413" t="str">
            <v>01100215020602</v>
          </cell>
          <cell r="D3413" t="str">
            <v>业务员</v>
          </cell>
        </row>
        <row r="3414">
          <cell r="A3414" t="str">
            <v>孔燕娟</v>
          </cell>
          <cell r="B3414" t="str">
            <v>江阴</v>
          </cell>
          <cell r="C3414" t="str">
            <v>01100215020604</v>
          </cell>
          <cell r="D3414" t="str">
            <v>业务员</v>
          </cell>
        </row>
        <row r="3415">
          <cell r="A3415" t="str">
            <v>王梅娟</v>
          </cell>
          <cell r="B3415" t="str">
            <v>江阴</v>
          </cell>
          <cell r="C3415" t="str">
            <v>01100215020603</v>
          </cell>
          <cell r="D3415" t="str">
            <v>业务员</v>
          </cell>
        </row>
        <row r="3416">
          <cell r="A3416" t="str">
            <v>张敏2</v>
          </cell>
          <cell r="B3416" t="str">
            <v>江阴</v>
          </cell>
          <cell r="C3416" t="str">
            <v>01100215020601</v>
          </cell>
          <cell r="D3416" t="str">
            <v>业务员</v>
          </cell>
        </row>
        <row r="3417">
          <cell r="A3417" t="str">
            <v>曾菊</v>
          </cell>
          <cell r="B3417" t="str">
            <v>江阴</v>
          </cell>
          <cell r="C3417" t="str">
            <v>011002151802</v>
          </cell>
          <cell r="D3417" t="str">
            <v>业务员</v>
          </cell>
        </row>
        <row r="3418">
          <cell r="A3418" t="str">
            <v>陆沁丹</v>
          </cell>
          <cell r="B3418" t="str">
            <v>江阴</v>
          </cell>
          <cell r="C3418" t="str">
            <v>011002151801</v>
          </cell>
          <cell r="D3418" t="str">
            <v>业务员</v>
          </cell>
        </row>
        <row r="3419">
          <cell r="A3419" t="str">
            <v>夏苗</v>
          </cell>
          <cell r="B3419" t="str">
            <v>江阴</v>
          </cell>
          <cell r="C3419" t="str">
            <v>01100215022202</v>
          </cell>
          <cell r="D3419" t="str">
            <v>业务员</v>
          </cell>
        </row>
        <row r="3420">
          <cell r="A3420" t="str">
            <v>周岳清</v>
          </cell>
          <cell r="B3420" t="str">
            <v>江阴</v>
          </cell>
          <cell r="C3420" t="str">
            <v>01100215022204</v>
          </cell>
          <cell r="D3420" t="str">
            <v>业务员</v>
          </cell>
        </row>
        <row r="3421">
          <cell r="A3421" t="str">
            <v>陈瑜</v>
          </cell>
          <cell r="B3421" t="str">
            <v>江阴</v>
          </cell>
          <cell r="C3421" t="str">
            <v>01100215022203</v>
          </cell>
          <cell r="D3421" t="str">
            <v>业务员</v>
          </cell>
        </row>
        <row r="3422">
          <cell r="A3422" t="str">
            <v>沈燕3</v>
          </cell>
          <cell r="B3422" t="str">
            <v>江阴</v>
          </cell>
          <cell r="C3422" t="str">
            <v>01100215022201</v>
          </cell>
          <cell r="D3422" t="str">
            <v>业务员</v>
          </cell>
        </row>
        <row r="3423">
          <cell r="A3423" t="str">
            <v>吴秋萍</v>
          </cell>
          <cell r="B3423" t="str">
            <v>江阴</v>
          </cell>
          <cell r="C3423" t="str">
            <v>011002152103</v>
          </cell>
          <cell r="D3423" t="str">
            <v>业务员</v>
          </cell>
        </row>
        <row r="3424">
          <cell r="A3424" t="str">
            <v>黄玉芳2</v>
          </cell>
          <cell r="B3424" t="str">
            <v>江阴</v>
          </cell>
          <cell r="C3424" t="str">
            <v>011002152104</v>
          </cell>
          <cell r="D3424" t="str">
            <v>业务员</v>
          </cell>
        </row>
        <row r="3425">
          <cell r="A3425" t="str">
            <v>吴明洁</v>
          </cell>
          <cell r="B3425" t="str">
            <v>江阴</v>
          </cell>
          <cell r="C3425" t="str">
            <v>011002152102</v>
          </cell>
          <cell r="D3425" t="str">
            <v>业务员</v>
          </cell>
        </row>
        <row r="3426">
          <cell r="A3426" t="str">
            <v>顾小会</v>
          </cell>
          <cell r="B3426" t="str">
            <v>江阴</v>
          </cell>
          <cell r="C3426" t="str">
            <v>011002152101</v>
          </cell>
          <cell r="D3426" t="str">
            <v>业务员</v>
          </cell>
        </row>
        <row r="3427">
          <cell r="A3427" t="str">
            <v>程秀萍</v>
          </cell>
          <cell r="B3427" t="str">
            <v>江阴</v>
          </cell>
          <cell r="C3427" t="str">
            <v>011002153001</v>
          </cell>
          <cell r="D3427" t="str">
            <v>业务员</v>
          </cell>
        </row>
        <row r="3428">
          <cell r="A3428" t="str">
            <v>陆国亚</v>
          </cell>
          <cell r="B3428" t="str">
            <v>江阴</v>
          </cell>
          <cell r="C3428" t="str">
            <v>011002153101</v>
          </cell>
          <cell r="D3428" t="str">
            <v>业务员</v>
          </cell>
        </row>
        <row r="3429">
          <cell r="A3429" t="str">
            <v>杨阳1</v>
          </cell>
          <cell r="B3429" t="str">
            <v>江阴</v>
          </cell>
          <cell r="C3429" t="str">
            <v>011002153102</v>
          </cell>
          <cell r="D3429" t="str">
            <v>业务员</v>
          </cell>
        </row>
        <row r="3430">
          <cell r="A3430" t="str">
            <v>徐燕1</v>
          </cell>
          <cell r="B3430" t="str">
            <v>如皋</v>
          </cell>
        </row>
        <row r="3430">
          <cell r="D3430" t="str">
            <v>业务员</v>
          </cell>
        </row>
        <row r="3431">
          <cell r="A3431" t="str">
            <v>周遵仙</v>
          </cell>
          <cell r="B3431" t="str">
            <v>如皋</v>
          </cell>
          <cell r="C3431" t="str">
            <v>40009001</v>
          </cell>
          <cell r="D3431" t="str">
            <v>业务员</v>
          </cell>
        </row>
        <row r="3432">
          <cell r="A3432" t="str">
            <v>戴兰孜</v>
          </cell>
          <cell r="B3432" t="str">
            <v>江阴</v>
          </cell>
          <cell r="C3432" t="str">
            <v>011002150331</v>
          </cell>
          <cell r="D3432" t="str">
            <v>业务员</v>
          </cell>
        </row>
        <row r="3433">
          <cell r="A3433" t="str">
            <v>周颐甜</v>
          </cell>
          <cell r="B3433" t="str">
            <v>江阴</v>
          </cell>
          <cell r="C3433" t="str">
            <v>011002150332</v>
          </cell>
          <cell r="D3433" t="str">
            <v>业务员</v>
          </cell>
        </row>
        <row r="3434">
          <cell r="A3434" t="str">
            <v>陆琴艳</v>
          </cell>
          <cell r="B3434" t="str">
            <v>江阴</v>
          </cell>
          <cell r="C3434" t="str">
            <v>011002150333</v>
          </cell>
          <cell r="D3434" t="str">
            <v>业务员</v>
          </cell>
        </row>
        <row r="3435">
          <cell r="A3435" t="str">
            <v>段硕</v>
          </cell>
          <cell r="B3435" t="str">
            <v>江阴</v>
          </cell>
          <cell r="C3435" t="str">
            <v>011002150301</v>
          </cell>
          <cell r="D3435" t="str">
            <v>业务员</v>
          </cell>
        </row>
        <row r="3436">
          <cell r="A3436" t="str">
            <v>吴文英</v>
          </cell>
          <cell r="B3436" t="str">
            <v>江阴</v>
          </cell>
          <cell r="C3436" t="str">
            <v>011002150302</v>
          </cell>
          <cell r="D3436" t="str">
            <v>业务员</v>
          </cell>
        </row>
        <row r="3437">
          <cell r="A3437" t="str">
            <v>何秋香</v>
          </cell>
          <cell r="B3437" t="str">
            <v>江阴</v>
          </cell>
          <cell r="C3437" t="str">
            <v>011002150303</v>
          </cell>
          <cell r="D3437" t="str">
            <v>业务员</v>
          </cell>
        </row>
        <row r="3438">
          <cell r="A3438" t="str">
            <v>周小雪</v>
          </cell>
          <cell r="B3438" t="str">
            <v>江阴</v>
          </cell>
          <cell r="C3438" t="str">
            <v>011002150304</v>
          </cell>
          <cell r="D3438" t="str">
            <v>业务员</v>
          </cell>
        </row>
        <row r="3439">
          <cell r="A3439" t="str">
            <v>杜菊红</v>
          </cell>
          <cell r="B3439" t="str">
            <v>江阴</v>
          </cell>
          <cell r="C3439" t="str">
            <v>011002150305</v>
          </cell>
          <cell r="D3439" t="str">
            <v>业务员</v>
          </cell>
        </row>
        <row r="3440">
          <cell r="A3440" t="str">
            <v>朱燕洪</v>
          </cell>
          <cell r="B3440" t="str">
            <v>江阴</v>
          </cell>
          <cell r="C3440" t="str">
            <v>011002150306</v>
          </cell>
          <cell r="D3440" t="str">
            <v>业务员</v>
          </cell>
        </row>
        <row r="3441">
          <cell r="A3441" t="str">
            <v>苏东良</v>
          </cell>
          <cell r="B3441" t="str">
            <v>江阴</v>
          </cell>
          <cell r="C3441" t="str">
            <v>011002150308</v>
          </cell>
          <cell r="D3441" t="str">
            <v>业务员</v>
          </cell>
        </row>
        <row r="3442">
          <cell r="A3442" t="str">
            <v>费锡梅</v>
          </cell>
          <cell r="B3442" t="str">
            <v>江阴</v>
          </cell>
          <cell r="C3442" t="str">
            <v>011002150307</v>
          </cell>
          <cell r="D3442" t="str">
            <v>业务员</v>
          </cell>
        </row>
        <row r="3443">
          <cell r="A3443" t="str">
            <v>夏海亚</v>
          </cell>
          <cell r="B3443" t="str">
            <v>江阴</v>
          </cell>
          <cell r="C3443" t="str">
            <v>011002150309</v>
          </cell>
          <cell r="D3443" t="str">
            <v>业务员</v>
          </cell>
        </row>
        <row r="3444">
          <cell r="A3444" t="str">
            <v>徐丽芳</v>
          </cell>
          <cell r="B3444" t="str">
            <v>江阴</v>
          </cell>
          <cell r="C3444" t="str">
            <v>011002150310</v>
          </cell>
          <cell r="D3444" t="str">
            <v>业务员</v>
          </cell>
        </row>
        <row r="3445">
          <cell r="A3445" t="str">
            <v>陈利</v>
          </cell>
          <cell r="B3445" t="str">
            <v>江阴</v>
          </cell>
          <cell r="C3445" t="str">
            <v>011002150311</v>
          </cell>
          <cell r="D3445" t="str">
            <v>业务员</v>
          </cell>
        </row>
        <row r="3446">
          <cell r="A3446" t="str">
            <v>朱鸣华</v>
          </cell>
          <cell r="B3446" t="str">
            <v>江阴</v>
          </cell>
          <cell r="C3446" t="str">
            <v>011002150312</v>
          </cell>
          <cell r="D3446" t="str">
            <v>业务员</v>
          </cell>
        </row>
        <row r="3447">
          <cell r="A3447" t="str">
            <v>钱丽</v>
          </cell>
          <cell r="B3447" t="str">
            <v>江阴</v>
          </cell>
          <cell r="C3447" t="str">
            <v>011002150313</v>
          </cell>
          <cell r="D3447" t="str">
            <v>业务员</v>
          </cell>
        </row>
        <row r="3448">
          <cell r="A3448" t="str">
            <v>邱忠鳌</v>
          </cell>
          <cell r="B3448" t="str">
            <v>江阴</v>
          </cell>
          <cell r="C3448" t="str">
            <v>011002150314</v>
          </cell>
          <cell r="D3448" t="str">
            <v>业务员</v>
          </cell>
        </row>
        <row r="3449">
          <cell r="A3449" t="str">
            <v>王笑娴</v>
          </cell>
          <cell r="B3449" t="str">
            <v>江阴</v>
          </cell>
          <cell r="C3449" t="str">
            <v>011002150315</v>
          </cell>
          <cell r="D3449" t="str">
            <v>业务员</v>
          </cell>
        </row>
        <row r="3450">
          <cell r="A3450" t="str">
            <v>蒋沁玲</v>
          </cell>
          <cell r="B3450" t="str">
            <v>江阴</v>
          </cell>
          <cell r="C3450" t="str">
            <v>011002150316</v>
          </cell>
          <cell r="D3450" t="str">
            <v>业务员</v>
          </cell>
        </row>
        <row r="3451">
          <cell r="A3451" t="str">
            <v>徐海兵</v>
          </cell>
          <cell r="B3451" t="str">
            <v>江阴</v>
          </cell>
          <cell r="C3451" t="str">
            <v>011002150317</v>
          </cell>
          <cell r="D3451" t="str">
            <v>业务员</v>
          </cell>
        </row>
        <row r="3452">
          <cell r="A3452" t="str">
            <v>沈丽芳</v>
          </cell>
          <cell r="B3452" t="str">
            <v>江阴</v>
          </cell>
          <cell r="C3452" t="str">
            <v>011002150318</v>
          </cell>
          <cell r="D3452" t="str">
            <v>业务员</v>
          </cell>
        </row>
        <row r="3453">
          <cell r="A3453" t="str">
            <v>潘海燕</v>
          </cell>
          <cell r="B3453" t="str">
            <v>江阴</v>
          </cell>
          <cell r="C3453" t="str">
            <v>011002150319</v>
          </cell>
          <cell r="D3453" t="str">
            <v>业务员</v>
          </cell>
        </row>
        <row r="3454">
          <cell r="A3454" t="str">
            <v>张浩良</v>
          </cell>
          <cell r="B3454" t="str">
            <v>江阴</v>
          </cell>
          <cell r="C3454" t="str">
            <v>011002150320</v>
          </cell>
          <cell r="D3454" t="str">
            <v>业务员</v>
          </cell>
        </row>
        <row r="3455">
          <cell r="A3455" t="str">
            <v>李宏</v>
          </cell>
          <cell r="B3455" t="str">
            <v>江阴</v>
          </cell>
          <cell r="C3455" t="str">
            <v>011002150321</v>
          </cell>
          <cell r="D3455" t="str">
            <v>业务员</v>
          </cell>
        </row>
        <row r="3456">
          <cell r="A3456" t="str">
            <v>孔静娟</v>
          </cell>
          <cell r="B3456" t="str">
            <v>江阴</v>
          </cell>
          <cell r="C3456" t="str">
            <v>011002150323</v>
          </cell>
          <cell r="D3456" t="str">
            <v>业务员</v>
          </cell>
        </row>
        <row r="3457">
          <cell r="A3457" t="str">
            <v>薛莉</v>
          </cell>
          <cell r="B3457" t="str">
            <v>江阴</v>
          </cell>
          <cell r="C3457" t="str">
            <v>011002150324</v>
          </cell>
          <cell r="D3457" t="str">
            <v>业务员</v>
          </cell>
        </row>
        <row r="3458">
          <cell r="A3458" t="str">
            <v>苏丽</v>
          </cell>
          <cell r="B3458" t="str">
            <v>江阴</v>
          </cell>
          <cell r="C3458" t="str">
            <v>011002150325</v>
          </cell>
          <cell r="D3458" t="str">
            <v>业务员</v>
          </cell>
        </row>
        <row r="3459">
          <cell r="A3459" t="str">
            <v>钱亚珍</v>
          </cell>
          <cell r="B3459" t="str">
            <v>江阴</v>
          </cell>
          <cell r="C3459" t="str">
            <v>011002150322</v>
          </cell>
          <cell r="D3459" t="str">
            <v>业务员</v>
          </cell>
        </row>
        <row r="3460">
          <cell r="A3460" t="str">
            <v>卢平</v>
          </cell>
          <cell r="B3460" t="str">
            <v>江阴</v>
          </cell>
          <cell r="C3460" t="str">
            <v>011002150326</v>
          </cell>
          <cell r="D3460" t="str">
            <v>业务员</v>
          </cell>
        </row>
        <row r="3461">
          <cell r="A3461" t="str">
            <v>张燕仙</v>
          </cell>
          <cell r="B3461" t="str">
            <v>江阴</v>
          </cell>
          <cell r="C3461" t="str">
            <v>011002150328</v>
          </cell>
          <cell r="D3461" t="str">
            <v>业务员</v>
          </cell>
        </row>
        <row r="3462">
          <cell r="A3462" t="str">
            <v>王卫东1</v>
          </cell>
          <cell r="B3462" t="str">
            <v>江阴</v>
          </cell>
          <cell r="C3462" t="str">
            <v>011002150330</v>
          </cell>
          <cell r="D3462" t="str">
            <v>业务员</v>
          </cell>
        </row>
        <row r="3463">
          <cell r="A3463" t="str">
            <v>朱敏</v>
          </cell>
          <cell r="B3463" t="str">
            <v>江阴</v>
          </cell>
          <cell r="C3463" t="str">
            <v>011002150327</v>
          </cell>
          <cell r="D3463" t="str">
            <v>业务员</v>
          </cell>
        </row>
        <row r="3464">
          <cell r="A3464" t="str">
            <v>朱金玉</v>
          </cell>
          <cell r="B3464" t="str">
            <v>江阴</v>
          </cell>
          <cell r="C3464" t="str">
            <v>011002150329</v>
          </cell>
          <cell r="D3464" t="str">
            <v>业务员</v>
          </cell>
        </row>
        <row r="3465">
          <cell r="A3465" t="str">
            <v>朱勇梅</v>
          </cell>
          <cell r="B3465" t="str">
            <v>江阴</v>
          </cell>
          <cell r="C3465" t="str">
            <v>01100215030304</v>
          </cell>
          <cell r="D3465" t="str">
            <v>业务员</v>
          </cell>
        </row>
        <row r="3466">
          <cell r="A3466" t="str">
            <v>龙花妹</v>
          </cell>
          <cell r="B3466" t="str">
            <v>江阴</v>
          </cell>
          <cell r="C3466" t="str">
            <v>01100215030305</v>
          </cell>
          <cell r="D3466" t="str">
            <v>业务员</v>
          </cell>
        </row>
        <row r="3467">
          <cell r="A3467" t="str">
            <v>谢国其</v>
          </cell>
          <cell r="B3467" t="str">
            <v>江阴</v>
          </cell>
          <cell r="C3467" t="str">
            <v>01100215030302</v>
          </cell>
          <cell r="D3467" t="str">
            <v>业务员</v>
          </cell>
        </row>
        <row r="3468">
          <cell r="A3468" t="str">
            <v>黄琼</v>
          </cell>
          <cell r="B3468" t="str">
            <v>江阴</v>
          </cell>
          <cell r="C3468" t="str">
            <v>01100215030303</v>
          </cell>
          <cell r="D3468" t="str">
            <v>业务员</v>
          </cell>
        </row>
        <row r="3469">
          <cell r="A3469" t="str">
            <v>陈桂巧（无续佣）</v>
          </cell>
          <cell r="B3469" t="str">
            <v>江阴</v>
          </cell>
          <cell r="C3469" t="str">
            <v>01100215030301</v>
          </cell>
          <cell r="D3469" t="str">
            <v>业务员</v>
          </cell>
        </row>
        <row r="3470">
          <cell r="A3470" t="str">
            <v>朱金金</v>
          </cell>
          <cell r="B3470" t="str">
            <v>江阴</v>
          </cell>
          <cell r="C3470" t="str">
            <v>01100215030401</v>
          </cell>
          <cell r="D3470" t="str">
            <v>业务员</v>
          </cell>
        </row>
        <row r="3471">
          <cell r="A3471" t="str">
            <v>薛芳</v>
          </cell>
          <cell r="B3471" t="str">
            <v>江阴</v>
          </cell>
          <cell r="C3471" t="str">
            <v>0110021503100101</v>
          </cell>
          <cell r="D3471" t="str">
            <v>业务员</v>
          </cell>
        </row>
        <row r="3472">
          <cell r="A3472" t="str">
            <v>郁新</v>
          </cell>
          <cell r="B3472" t="str">
            <v>江阴</v>
          </cell>
          <cell r="C3472" t="str">
            <v>01100215031001</v>
          </cell>
          <cell r="D3472" t="str">
            <v>业务员</v>
          </cell>
        </row>
        <row r="3473">
          <cell r="A3473" t="str">
            <v>王勤芳</v>
          </cell>
          <cell r="B3473" t="str">
            <v>江阴</v>
          </cell>
          <cell r="C3473" t="str">
            <v>01100215030201</v>
          </cell>
          <cell r="D3473" t="str">
            <v>业务员</v>
          </cell>
        </row>
        <row r="3474">
          <cell r="A3474" t="str">
            <v>华晓锋</v>
          </cell>
          <cell r="B3474" t="str">
            <v>江阴</v>
          </cell>
          <cell r="C3474" t="str">
            <v>0110021503020101</v>
          </cell>
          <cell r="D3474" t="str">
            <v>业务员</v>
          </cell>
        </row>
        <row r="3475">
          <cell r="A3475" t="str">
            <v>王琼</v>
          </cell>
          <cell r="B3475" t="str">
            <v>江阴</v>
          </cell>
          <cell r="C3475" t="str">
            <v>01100215031801</v>
          </cell>
          <cell r="D3475" t="str">
            <v>业务员</v>
          </cell>
        </row>
        <row r="3476">
          <cell r="A3476" t="str">
            <v>刘青</v>
          </cell>
          <cell r="B3476" t="str">
            <v>江阴</v>
          </cell>
          <cell r="C3476" t="str">
            <v>01100215032303</v>
          </cell>
          <cell r="D3476" t="str">
            <v>业务员</v>
          </cell>
        </row>
        <row r="3477">
          <cell r="A3477" t="str">
            <v>黄祺英</v>
          </cell>
          <cell r="B3477" t="str">
            <v>江阴</v>
          </cell>
          <cell r="C3477" t="str">
            <v>01100215032301</v>
          </cell>
          <cell r="D3477" t="str">
            <v>业务员</v>
          </cell>
        </row>
        <row r="3478">
          <cell r="A3478" t="str">
            <v>薛丽芳</v>
          </cell>
          <cell r="B3478" t="str">
            <v>江阴</v>
          </cell>
          <cell r="C3478" t="str">
            <v>01100215032302</v>
          </cell>
          <cell r="D3478" t="str">
            <v>业务员</v>
          </cell>
        </row>
        <row r="3479">
          <cell r="A3479" t="str">
            <v>周建芬</v>
          </cell>
          <cell r="B3479" t="str">
            <v>江阴</v>
          </cell>
          <cell r="C3479" t="str">
            <v>01100215032205</v>
          </cell>
          <cell r="D3479" t="str">
            <v>业务员</v>
          </cell>
        </row>
        <row r="3480">
          <cell r="A3480" t="str">
            <v>钱启燕</v>
          </cell>
          <cell r="B3480" t="str">
            <v>江阴</v>
          </cell>
          <cell r="C3480" t="str">
            <v>01100215032206</v>
          </cell>
          <cell r="D3480" t="str">
            <v>业务员</v>
          </cell>
        </row>
        <row r="3481">
          <cell r="A3481" t="str">
            <v>孔三娟</v>
          </cell>
          <cell r="B3481" t="str">
            <v>江阴</v>
          </cell>
          <cell r="C3481" t="str">
            <v>01100215032210</v>
          </cell>
          <cell r="D3481" t="str">
            <v>业务员</v>
          </cell>
        </row>
        <row r="3482">
          <cell r="A3482" t="str">
            <v>陆爱英</v>
          </cell>
          <cell r="B3482" t="str">
            <v>江阴</v>
          </cell>
          <cell r="C3482" t="str">
            <v>01100215032211</v>
          </cell>
          <cell r="D3482" t="str">
            <v>业务员</v>
          </cell>
        </row>
        <row r="3483">
          <cell r="A3483" t="str">
            <v>颜广君</v>
          </cell>
          <cell r="B3483" t="str">
            <v>江阴</v>
          </cell>
          <cell r="C3483" t="str">
            <v>01100215032208</v>
          </cell>
          <cell r="D3483" t="str">
            <v>业务员</v>
          </cell>
        </row>
        <row r="3484">
          <cell r="A3484" t="str">
            <v>殷萍</v>
          </cell>
          <cell r="B3484" t="str">
            <v>江阴</v>
          </cell>
          <cell r="C3484" t="str">
            <v>01100215032202</v>
          </cell>
          <cell r="D3484" t="str">
            <v>业务员</v>
          </cell>
        </row>
        <row r="3485">
          <cell r="A3485" t="str">
            <v>蒋惠琴1</v>
          </cell>
          <cell r="B3485" t="str">
            <v>江阴</v>
          </cell>
          <cell r="C3485" t="str">
            <v>01100215032204</v>
          </cell>
          <cell r="D3485" t="str">
            <v>业务员</v>
          </cell>
        </row>
        <row r="3486">
          <cell r="A3486" t="str">
            <v>王英红</v>
          </cell>
          <cell r="B3486" t="str">
            <v>江阴</v>
          </cell>
          <cell r="C3486" t="str">
            <v>01100215032207</v>
          </cell>
          <cell r="D3486" t="str">
            <v>业务员</v>
          </cell>
        </row>
        <row r="3487">
          <cell r="A3487" t="str">
            <v>曹培培</v>
          </cell>
          <cell r="B3487" t="str">
            <v>江阴</v>
          </cell>
          <cell r="C3487" t="str">
            <v>01100215032201</v>
          </cell>
          <cell r="D3487" t="str">
            <v>业务员</v>
          </cell>
        </row>
        <row r="3488">
          <cell r="A3488" t="str">
            <v>黄素梅</v>
          </cell>
          <cell r="B3488" t="str">
            <v>江阴</v>
          </cell>
          <cell r="C3488" t="str">
            <v>01100215032209</v>
          </cell>
          <cell r="D3488" t="str">
            <v>业务员</v>
          </cell>
        </row>
        <row r="3489">
          <cell r="A3489" t="str">
            <v>顾文娟3</v>
          </cell>
          <cell r="B3489" t="str">
            <v>江阴</v>
          </cell>
          <cell r="C3489" t="str">
            <v>0110021503220401</v>
          </cell>
          <cell r="D3489" t="str">
            <v>业务员</v>
          </cell>
        </row>
        <row r="3490">
          <cell r="A3490" t="str">
            <v>薛永帅</v>
          </cell>
          <cell r="B3490" t="str">
            <v>江阴</v>
          </cell>
          <cell r="C3490" t="str">
            <v>0110021503220701</v>
          </cell>
          <cell r="D3490" t="str">
            <v>业务员</v>
          </cell>
        </row>
        <row r="3491">
          <cell r="A3491" t="str">
            <v>吴佳忆</v>
          </cell>
          <cell r="B3491" t="str">
            <v>江阴</v>
          </cell>
          <cell r="C3491" t="str">
            <v>0110021503221101</v>
          </cell>
          <cell r="D3491" t="str">
            <v>业务员</v>
          </cell>
        </row>
        <row r="3492">
          <cell r="A3492" t="str">
            <v>杨晓芳</v>
          </cell>
          <cell r="B3492" t="str">
            <v>江阴</v>
          </cell>
          <cell r="C3492" t="str">
            <v>0110021503220101</v>
          </cell>
          <cell r="D3492" t="str">
            <v>业务员</v>
          </cell>
        </row>
        <row r="3493">
          <cell r="A3493" t="str">
            <v>王晓玲（无续佣）</v>
          </cell>
          <cell r="B3493" t="str">
            <v>镇江夏小青</v>
          </cell>
          <cell r="C3493" t="str">
            <v>151010205</v>
          </cell>
          <cell r="D3493" t="str">
            <v>业务员</v>
          </cell>
        </row>
        <row r="3494">
          <cell r="A3494" t="str">
            <v>瞿梦晨</v>
          </cell>
          <cell r="B3494" t="str">
            <v>江阴</v>
          </cell>
          <cell r="C3494" t="str">
            <v>050101</v>
          </cell>
          <cell r="D3494" t="str">
            <v>业务员</v>
          </cell>
        </row>
        <row r="3495">
          <cell r="A3495" t="str">
            <v>董震宇</v>
          </cell>
          <cell r="B3495" t="str">
            <v>江阴</v>
          </cell>
          <cell r="C3495" t="str">
            <v>050102</v>
          </cell>
          <cell r="D3495" t="str">
            <v>业务员</v>
          </cell>
        </row>
        <row r="3496">
          <cell r="A3496" t="str">
            <v>屠经纬</v>
          </cell>
          <cell r="B3496" t="str">
            <v>江阴</v>
          </cell>
          <cell r="C3496" t="str">
            <v>050103</v>
          </cell>
          <cell r="D3496" t="str">
            <v>业务员</v>
          </cell>
        </row>
        <row r="3497">
          <cell r="A3497" t="str">
            <v>薛凤娟</v>
          </cell>
          <cell r="B3497" t="str">
            <v>江阴</v>
          </cell>
          <cell r="C3497" t="str">
            <v>050104</v>
          </cell>
          <cell r="D3497" t="str">
            <v>业务员</v>
          </cell>
        </row>
        <row r="3498">
          <cell r="A3498" t="str">
            <v>冯留松</v>
          </cell>
          <cell r="B3498" t="str">
            <v>江阴</v>
          </cell>
          <cell r="C3498" t="str">
            <v>050102010102</v>
          </cell>
          <cell r="D3498" t="str">
            <v>业务员</v>
          </cell>
        </row>
        <row r="3499">
          <cell r="A3499" t="str">
            <v>张秀平</v>
          </cell>
          <cell r="B3499" t="str">
            <v>江阴</v>
          </cell>
          <cell r="C3499" t="str">
            <v>050102010101</v>
          </cell>
          <cell r="D3499" t="str">
            <v>业务员</v>
          </cell>
        </row>
        <row r="3500">
          <cell r="A3500" t="str">
            <v>张海芹</v>
          </cell>
          <cell r="B3500" t="str">
            <v>江阴</v>
          </cell>
          <cell r="C3500" t="str">
            <v>0501020302</v>
          </cell>
          <cell r="D3500" t="str">
            <v>业务员</v>
          </cell>
        </row>
        <row r="3501">
          <cell r="A3501" t="str">
            <v>蔡巧玲</v>
          </cell>
          <cell r="B3501" t="str">
            <v>江阴</v>
          </cell>
          <cell r="C3501" t="str">
            <v>0501020301</v>
          </cell>
          <cell r="D3501" t="str">
            <v>业务员</v>
          </cell>
        </row>
        <row r="3502">
          <cell r="A3502" t="str">
            <v>潘华</v>
          </cell>
          <cell r="B3502" t="str">
            <v>江阴</v>
          </cell>
          <cell r="C3502" t="str">
            <v>05010208</v>
          </cell>
          <cell r="D3502" t="str">
            <v>业务员</v>
          </cell>
        </row>
        <row r="3503">
          <cell r="A3503" t="str">
            <v>梁萍均</v>
          </cell>
          <cell r="B3503" t="str">
            <v>江阴</v>
          </cell>
          <cell r="C3503" t="str">
            <v>05010204</v>
          </cell>
          <cell r="D3503" t="str">
            <v>业务员</v>
          </cell>
        </row>
        <row r="3504">
          <cell r="A3504" t="str">
            <v>董红忠</v>
          </cell>
          <cell r="B3504" t="str">
            <v>江阴</v>
          </cell>
          <cell r="C3504" t="str">
            <v>05010205</v>
          </cell>
          <cell r="D3504" t="str">
            <v>业务员</v>
          </cell>
        </row>
        <row r="3505">
          <cell r="A3505" t="str">
            <v>刘惠娟</v>
          </cell>
          <cell r="B3505" t="str">
            <v>江阴</v>
          </cell>
          <cell r="C3505" t="str">
            <v>05010206</v>
          </cell>
          <cell r="D3505" t="str">
            <v>业务员</v>
          </cell>
        </row>
        <row r="3506">
          <cell r="A3506" t="str">
            <v>谭秀芬</v>
          </cell>
          <cell r="B3506" t="str">
            <v>江阴</v>
          </cell>
          <cell r="C3506" t="str">
            <v>05010207</v>
          </cell>
          <cell r="D3506" t="str">
            <v>业务员</v>
          </cell>
        </row>
        <row r="3507">
          <cell r="A3507" t="str">
            <v>刘秀华</v>
          </cell>
          <cell r="B3507" t="str">
            <v>江阴</v>
          </cell>
          <cell r="C3507" t="str">
            <v>05010201</v>
          </cell>
          <cell r="D3507" t="str">
            <v>业务员</v>
          </cell>
        </row>
        <row r="3508">
          <cell r="A3508" t="str">
            <v>周丽萍</v>
          </cell>
          <cell r="B3508" t="str">
            <v>江阴</v>
          </cell>
          <cell r="C3508" t="str">
            <v>05010202</v>
          </cell>
          <cell r="D3508" t="str">
            <v>业务员</v>
          </cell>
        </row>
        <row r="3509">
          <cell r="A3509" t="str">
            <v>顾顺华</v>
          </cell>
          <cell r="B3509" t="str">
            <v>江阴</v>
          </cell>
          <cell r="C3509" t="str">
            <v>05010203</v>
          </cell>
          <cell r="D3509" t="str">
            <v>业务员</v>
          </cell>
        </row>
        <row r="3510">
          <cell r="A3510" t="str">
            <v>冯玉君</v>
          </cell>
          <cell r="B3510" t="str">
            <v>江阴</v>
          </cell>
          <cell r="C3510" t="str">
            <v>0501020101</v>
          </cell>
          <cell r="D3510" t="str">
            <v>业务员</v>
          </cell>
        </row>
        <row r="3511">
          <cell r="A3511" t="str">
            <v>杜燕</v>
          </cell>
          <cell r="B3511" t="str">
            <v>江阴</v>
          </cell>
          <cell r="C3511" t="str">
            <v>0501020102</v>
          </cell>
          <cell r="D3511" t="str">
            <v>业务员</v>
          </cell>
        </row>
        <row r="3512">
          <cell r="A3512" t="str">
            <v>郑克英</v>
          </cell>
          <cell r="B3512" t="str">
            <v>江阴</v>
          </cell>
          <cell r="C3512" t="str">
            <v>0501020103</v>
          </cell>
          <cell r="D3512" t="str">
            <v>业务员</v>
          </cell>
        </row>
        <row r="3513">
          <cell r="A3513" t="str">
            <v>吴秀珍</v>
          </cell>
          <cell r="B3513" t="str">
            <v>江阴</v>
          </cell>
          <cell r="C3513" t="str">
            <v>0501020104</v>
          </cell>
          <cell r="D3513" t="str">
            <v>业务员</v>
          </cell>
        </row>
        <row r="3514">
          <cell r="A3514" t="str">
            <v>朱芹</v>
          </cell>
          <cell r="B3514" t="str">
            <v>江阴</v>
          </cell>
          <cell r="C3514" t="str">
            <v>0501020105</v>
          </cell>
          <cell r="D3514" t="str">
            <v>业务员</v>
          </cell>
        </row>
        <row r="3515">
          <cell r="A3515" t="str">
            <v>孙荣状</v>
          </cell>
          <cell r="B3515" t="str">
            <v>江阴</v>
          </cell>
          <cell r="C3515" t="str">
            <v>0501020106</v>
          </cell>
          <cell r="D3515" t="str">
            <v>业务员</v>
          </cell>
        </row>
        <row r="3516">
          <cell r="A3516" t="str">
            <v>江玲</v>
          </cell>
          <cell r="B3516" t="str">
            <v>江阴</v>
          </cell>
          <cell r="C3516" t="str">
            <v>05010301</v>
          </cell>
          <cell r="D3516" t="str">
            <v>业务员</v>
          </cell>
        </row>
        <row r="3517">
          <cell r="A3517" t="str">
            <v>柳雪倩（无续佣）</v>
          </cell>
          <cell r="B3517" t="str">
            <v>江阴</v>
          </cell>
          <cell r="C3517" t="str">
            <v>0510</v>
          </cell>
          <cell r="D3517" t="str">
            <v>业务员</v>
          </cell>
        </row>
        <row r="3518">
          <cell r="A3518" t="str">
            <v>徐福萍</v>
          </cell>
          <cell r="B3518" t="str">
            <v>镇江夏小青</v>
          </cell>
          <cell r="C3518" t="str">
            <v>151010102</v>
          </cell>
          <cell r="D3518" t="str">
            <v>业务员</v>
          </cell>
        </row>
        <row r="3519">
          <cell r="A3519" t="str">
            <v>赵元红</v>
          </cell>
          <cell r="B3519" t="str">
            <v>镇江夏小青</v>
          </cell>
          <cell r="C3519" t="str">
            <v>151010304</v>
          </cell>
          <cell r="D3519" t="str">
            <v>业务员</v>
          </cell>
        </row>
        <row r="3520">
          <cell r="A3520" t="str">
            <v>解静芬</v>
          </cell>
          <cell r="B3520" t="str">
            <v>镇江夏小青</v>
          </cell>
          <cell r="C3520" t="str">
            <v>151010303</v>
          </cell>
          <cell r="D3520" t="str">
            <v>业务员</v>
          </cell>
        </row>
        <row r="3521">
          <cell r="A3521" t="str">
            <v>韩世霞</v>
          </cell>
          <cell r="B3521" t="str">
            <v>镇江夏小青</v>
          </cell>
          <cell r="C3521" t="str">
            <v>151010301</v>
          </cell>
          <cell r="D3521" t="str">
            <v>业务员</v>
          </cell>
        </row>
        <row r="3522">
          <cell r="A3522" t="str">
            <v>殷悦</v>
          </cell>
          <cell r="B3522" t="str">
            <v>镇江夏小青</v>
          </cell>
          <cell r="C3522" t="str">
            <v>15101030303</v>
          </cell>
          <cell r="D3522" t="str">
            <v>业务员</v>
          </cell>
        </row>
        <row r="3523">
          <cell r="A3523" t="str">
            <v>庄玉平</v>
          </cell>
          <cell r="B3523" t="str">
            <v>镇江夏小青</v>
          </cell>
          <cell r="C3523" t="str">
            <v>15101030301</v>
          </cell>
          <cell r="D3523" t="str">
            <v>业务员</v>
          </cell>
        </row>
        <row r="3524">
          <cell r="A3524" t="str">
            <v>周莹</v>
          </cell>
          <cell r="B3524" t="str">
            <v>镇江夏小青</v>
          </cell>
          <cell r="C3524" t="str">
            <v>15101030101</v>
          </cell>
          <cell r="D3524" t="str">
            <v>业务员</v>
          </cell>
        </row>
        <row r="3525">
          <cell r="A3525" t="str">
            <v>崔敏</v>
          </cell>
          <cell r="B3525" t="str">
            <v>淮安朱永伟</v>
          </cell>
          <cell r="C3525" t="str">
            <v>33001</v>
          </cell>
          <cell r="D3525" t="str">
            <v>业务员</v>
          </cell>
        </row>
        <row r="3526">
          <cell r="A3526" t="str">
            <v>叶凌言</v>
          </cell>
          <cell r="B3526" t="str">
            <v>淮安朱永伟</v>
          </cell>
          <cell r="C3526" t="str">
            <v>33002</v>
          </cell>
          <cell r="D3526" t="str">
            <v>业务员</v>
          </cell>
        </row>
        <row r="3527">
          <cell r="A3527" t="str">
            <v>江秀花</v>
          </cell>
          <cell r="B3527" t="str">
            <v>淮安朱永伟</v>
          </cell>
          <cell r="C3527" t="str">
            <v>33003</v>
          </cell>
          <cell r="D3527" t="str">
            <v>业务员</v>
          </cell>
        </row>
        <row r="3528">
          <cell r="A3528" t="str">
            <v>赵玉2</v>
          </cell>
          <cell r="B3528" t="str">
            <v>淮安朱永伟</v>
          </cell>
          <cell r="C3528" t="str">
            <v>33004</v>
          </cell>
          <cell r="D3528" t="str">
            <v>业务员</v>
          </cell>
        </row>
        <row r="3529">
          <cell r="A3529" t="str">
            <v>陈胜</v>
          </cell>
          <cell r="B3529" t="str">
            <v>淮安朱永伟</v>
          </cell>
          <cell r="C3529" t="str">
            <v>33005</v>
          </cell>
          <cell r="D3529" t="str">
            <v>业务员</v>
          </cell>
        </row>
        <row r="3530">
          <cell r="A3530" t="str">
            <v>李华军</v>
          </cell>
          <cell r="B3530" t="str">
            <v>淮安朱永伟</v>
          </cell>
          <cell r="C3530" t="str">
            <v>33006</v>
          </cell>
          <cell r="D3530" t="str">
            <v>业务员</v>
          </cell>
        </row>
        <row r="3531">
          <cell r="A3531" t="str">
            <v>张亚东</v>
          </cell>
          <cell r="B3531" t="str">
            <v>淮安朱永伟</v>
          </cell>
          <cell r="C3531" t="str">
            <v>33007</v>
          </cell>
          <cell r="D3531" t="str">
            <v>业务员</v>
          </cell>
        </row>
        <row r="3532">
          <cell r="A3532" t="str">
            <v>朱伟林</v>
          </cell>
          <cell r="B3532" t="str">
            <v>淮安朱永伟</v>
          </cell>
          <cell r="C3532" t="str">
            <v>33008</v>
          </cell>
          <cell r="D3532" t="str">
            <v>主管</v>
          </cell>
        </row>
        <row r="3533">
          <cell r="A3533" t="str">
            <v>段怀平</v>
          </cell>
          <cell r="B3533" t="str">
            <v>淮安朱永伟</v>
          </cell>
          <cell r="C3533" t="str">
            <v>33009</v>
          </cell>
          <cell r="D3533" t="str">
            <v>业务员</v>
          </cell>
        </row>
        <row r="3534">
          <cell r="A3534" t="str">
            <v>薛恒谦</v>
          </cell>
          <cell r="B3534" t="str">
            <v>淮安朱永伟</v>
          </cell>
          <cell r="C3534" t="str">
            <v>33010</v>
          </cell>
          <cell r="D3534" t="str">
            <v>业务员</v>
          </cell>
        </row>
        <row r="3535">
          <cell r="A3535" t="str">
            <v>王振山</v>
          </cell>
          <cell r="B3535" t="str">
            <v>淮安朱永伟</v>
          </cell>
          <cell r="C3535" t="str">
            <v>33011</v>
          </cell>
          <cell r="D3535" t="str">
            <v>业务员</v>
          </cell>
        </row>
        <row r="3536">
          <cell r="A3536" t="str">
            <v>陈江燕</v>
          </cell>
          <cell r="B3536" t="str">
            <v>淮安朱永伟</v>
          </cell>
          <cell r="C3536" t="str">
            <v>33012</v>
          </cell>
          <cell r="D3536" t="str">
            <v>业务员</v>
          </cell>
        </row>
        <row r="3537">
          <cell r="A3537" t="str">
            <v>朱永康</v>
          </cell>
          <cell r="B3537" t="str">
            <v>淮安朱永伟</v>
          </cell>
          <cell r="C3537" t="str">
            <v>33013</v>
          </cell>
          <cell r="D3537" t="str">
            <v>业务员</v>
          </cell>
        </row>
        <row r="3538">
          <cell r="A3538" t="str">
            <v>彭国兵</v>
          </cell>
          <cell r="B3538" t="str">
            <v>淮安朱永伟</v>
          </cell>
          <cell r="C3538" t="str">
            <v>33014</v>
          </cell>
          <cell r="D3538" t="str">
            <v>业务员</v>
          </cell>
        </row>
        <row r="3539">
          <cell r="A3539" t="str">
            <v>王玉连</v>
          </cell>
          <cell r="B3539" t="str">
            <v>淮安朱永伟</v>
          </cell>
          <cell r="C3539" t="str">
            <v>33015</v>
          </cell>
          <cell r="D3539" t="str">
            <v>业务员</v>
          </cell>
        </row>
        <row r="3540">
          <cell r="A3540" t="str">
            <v>陈明月</v>
          </cell>
          <cell r="B3540" t="str">
            <v>淮安朱永伟</v>
          </cell>
          <cell r="C3540" t="str">
            <v>33016</v>
          </cell>
          <cell r="D3540" t="str">
            <v>业务员</v>
          </cell>
        </row>
        <row r="3541">
          <cell r="A3541" t="str">
            <v>孙瑾如</v>
          </cell>
          <cell r="B3541" t="str">
            <v>淮安朱永伟</v>
          </cell>
          <cell r="C3541" t="str">
            <v>33017</v>
          </cell>
          <cell r="D3541" t="str">
            <v>业务员</v>
          </cell>
        </row>
        <row r="3542">
          <cell r="A3542" t="str">
            <v>朱锦标</v>
          </cell>
          <cell r="B3542" t="str">
            <v>淮安朱永伟</v>
          </cell>
          <cell r="C3542" t="str">
            <v>33018</v>
          </cell>
          <cell r="D3542" t="str">
            <v>业务员</v>
          </cell>
        </row>
        <row r="3543">
          <cell r="A3543" t="str">
            <v>张笑天</v>
          </cell>
          <cell r="B3543" t="str">
            <v>淮安朱永伟</v>
          </cell>
          <cell r="C3543" t="str">
            <v>33025</v>
          </cell>
          <cell r="D3543" t="str">
            <v>业务员</v>
          </cell>
        </row>
        <row r="3544">
          <cell r="A3544" t="str">
            <v>张素娥</v>
          </cell>
          <cell r="B3544" t="str">
            <v>淮安朱永伟</v>
          </cell>
          <cell r="C3544" t="str">
            <v>33019</v>
          </cell>
          <cell r="D3544" t="str">
            <v>业务员</v>
          </cell>
        </row>
        <row r="3545">
          <cell r="A3545" t="str">
            <v>房永跃</v>
          </cell>
          <cell r="B3545" t="str">
            <v>淮安朱永伟</v>
          </cell>
          <cell r="C3545" t="str">
            <v>33020</v>
          </cell>
          <cell r="D3545" t="str">
            <v>业务员</v>
          </cell>
        </row>
        <row r="3546">
          <cell r="A3546" t="str">
            <v>沈娟</v>
          </cell>
          <cell r="B3546" t="str">
            <v>淮安朱永伟</v>
          </cell>
          <cell r="C3546" t="str">
            <v>33021</v>
          </cell>
          <cell r="D3546" t="str">
            <v>业务员</v>
          </cell>
        </row>
        <row r="3547">
          <cell r="A3547" t="str">
            <v>丁永恒</v>
          </cell>
          <cell r="B3547" t="str">
            <v>淮安朱永伟</v>
          </cell>
          <cell r="C3547" t="str">
            <v>33022</v>
          </cell>
          <cell r="D3547" t="str">
            <v>业务员</v>
          </cell>
        </row>
        <row r="3548">
          <cell r="A3548" t="str">
            <v>张军</v>
          </cell>
          <cell r="B3548" t="str">
            <v>淮安朱永伟</v>
          </cell>
          <cell r="C3548" t="str">
            <v>33023</v>
          </cell>
          <cell r="D3548" t="str">
            <v>业务员</v>
          </cell>
        </row>
        <row r="3549">
          <cell r="A3549" t="str">
            <v>孙雪梅</v>
          </cell>
          <cell r="B3549" t="str">
            <v>淮安朱永伟</v>
          </cell>
          <cell r="C3549" t="str">
            <v>33024</v>
          </cell>
          <cell r="D3549" t="str">
            <v>业务员</v>
          </cell>
        </row>
        <row r="3550">
          <cell r="A3550" t="str">
            <v>陈静2</v>
          </cell>
          <cell r="B3550" t="str">
            <v>淮安朱永伟</v>
          </cell>
          <cell r="C3550" t="str">
            <v>3302401</v>
          </cell>
          <cell r="D3550" t="str">
            <v>业务员</v>
          </cell>
        </row>
        <row r="3551">
          <cell r="A3551" t="str">
            <v>陈静3</v>
          </cell>
          <cell r="B3551" t="str">
            <v>淮安朱永伟</v>
          </cell>
          <cell r="C3551" t="str">
            <v>3302402</v>
          </cell>
          <cell r="D3551" t="str">
            <v>业务员</v>
          </cell>
        </row>
        <row r="3552">
          <cell r="A3552" t="str">
            <v>武娟</v>
          </cell>
          <cell r="B3552" t="str">
            <v>淮安朱永伟</v>
          </cell>
          <cell r="C3552" t="str">
            <v>3302301</v>
          </cell>
          <cell r="D3552" t="str">
            <v>业务员</v>
          </cell>
        </row>
        <row r="3553">
          <cell r="A3553" t="str">
            <v>于聃</v>
          </cell>
          <cell r="B3553" t="str">
            <v>淮安朱永伟</v>
          </cell>
        </row>
        <row r="3553">
          <cell r="D3553" t="str">
            <v>业务员</v>
          </cell>
        </row>
        <row r="3554">
          <cell r="A3554" t="str">
            <v>徐志</v>
          </cell>
          <cell r="B3554" t="str">
            <v>淮安朱永伟</v>
          </cell>
        </row>
        <row r="3554">
          <cell r="D3554" t="str">
            <v>业务员</v>
          </cell>
        </row>
        <row r="3555">
          <cell r="A3555" t="str">
            <v>朱永伟</v>
          </cell>
          <cell r="B3555" t="str">
            <v>淮安朱永伟</v>
          </cell>
          <cell r="C3555" t="str">
            <v>330</v>
          </cell>
          <cell r="D3555" t="str">
            <v>总监</v>
          </cell>
        </row>
        <row r="3556">
          <cell r="A3556" t="str">
            <v>吴印祺</v>
          </cell>
          <cell r="B3556" t="str">
            <v>镇江夏小青</v>
          </cell>
          <cell r="C3556" t="str">
            <v>151</v>
          </cell>
          <cell r="D3556" t="str">
            <v>总监</v>
          </cell>
        </row>
        <row r="3557">
          <cell r="A3557" t="str">
            <v>李智毅</v>
          </cell>
          <cell r="B3557" t="str">
            <v>镇江夏小青</v>
          </cell>
          <cell r="C3557" t="str">
            <v>1512701</v>
          </cell>
          <cell r="D3557" t="str">
            <v>业务员</v>
          </cell>
        </row>
        <row r="3558">
          <cell r="A3558" t="str">
            <v>王坤林（无续佣）</v>
          </cell>
          <cell r="B3558" t="str">
            <v>镇江夏小青</v>
          </cell>
          <cell r="C3558" t="str">
            <v>151270101</v>
          </cell>
          <cell r="D3558" t="str">
            <v>主管</v>
          </cell>
        </row>
        <row r="3559">
          <cell r="A3559" t="str">
            <v>阮晨曦</v>
          </cell>
          <cell r="B3559" t="str">
            <v>镇江夏小青</v>
          </cell>
          <cell r="C3559" t="str">
            <v>151270101</v>
          </cell>
          <cell r="D3559" t="str">
            <v>主管</v>
          </cell>
        </row>
        <row r="3560">
          <cell r="A3560" t="str">
            <v>赵慧芳</v>
          </cell>
          <cell r="B3560" t="str">
            <v>镇江夏小青</v>
          </cell>
          <cell r="C3560" t="str">
            <v>15101010601</v>
          </cell>
          <cell r="D3560" t="str">
            <v>业务员</v>
          </cell>
        </row>
        <row r="3561">
          <cell r="A3561" t="str">
            <v>李莲珍</v>
          </cell>
          <cell r="B3561" t="str">
            <v>镇江夏小青</v>
          </cell>
          <cell r="C3561" t="str">
            <v>15101010801</v>
          </cell>
          <cell r="D3561" t="str">
            <v>业务员</v>
          </cell>
        </row>
        <row r="3562">
          <cell r="A3562" t="str">
            <v>孔巍（无续佣）</v>
          </cell>
          <cell r="B3562" t="str">
            <v>镇江夏小青</v>
          </cell>
          <cell r="C3562" t="str">
            <v>151350105</v>
          </cell>
          <cell r="D3562" t="str">
            <v>主管</v>
          </cell>
        </row>
        <row r="3563">
          <cell r="A3563" t="str">
            <v>朱方琴</v>
          </cell>
          <cell r="B3563" t="str">
            <v>镇江夏小青</v>
          </cell>
          <cell r="C3563" t="str">
            <v>1513501</v>
          </cell>
          <cell r="D3563" t="str">
            <v>主管</v>
          </cell>
        </row>
        <row r="3564">
          <cell r="A3564" t="str">
            <v>陶宇</v>
          </cell>
          <cell r="B3564" t="str">
            <v>镇江夏小青</v>
          </cell>
          <cell r="C3564" t="str">
            <v>1511601</v>
          </cell>
          <cell r="D3564" t="str">
            <v>总监</v>
          </cell>
        </row>
        <row r="3565">
          <cell r="A3565" t="str">
            <v>江波</v>
          </cell>
          <cell r="B3565" t="str">
            <v>镇江夏小青</v>
          </cell>
          <cell r="C3565" t="str">
            <v>15104030301</v>
          </cell>
          <cell r="D3565" t="str">
            <v>业务员</v>
          </cell>
        </row>
        <row r="3566">
          <cell r="A3566" t="str">
            <v>吴成香</v>
          </cell>
          <cell r="B3566" t="str">
            <v>镇江夏小青</v>
          </cell>
          <cell r="C3566" t="str">
            <v>15104030302</v>
          </cell>
          <cell r="D3566" t="str">
            <v>业务员</v>
          </cell>
        </row>
        <row r="3567">
          <cell r="A3567" t="str">
            <v>马萄生</v>
          </cell>
          <cell r="B3567" t="str">
            <v>镇江夏小青</v>
          </cell>
          <cell r="C3567" t="str">
            <v>15104</v>
          </cell>
          <cell r="D3567" t="str">
            <v>业务员</v>
          </cell>
        </row>
        <row r="3568">
          <cell r="A3568" t="str">
            <v>马苏婷</v>
          </cell>
          <cell r="B3568" t="str">
            <v>镇江夏小青</v>
          </cell>
          <cell r="C3568" t="str">
            <v>15106</v>
          </cell>
          <cell r="D3568" t="str">
            <v>业务员</v>
          </cell>
        </row>
        <row r="3569">
          <cell r="A3569" t="str">
            <v>史春林</v>
          </cell>
          <cell r="B3569" t="str">
            <v>镇江夏小青</v>
          </cell>
          <cell r="C3569" t="str">
            <v>15130</v>
          </cell>
          <cell r="D3569" t="str">
            <v>业务员</v>
          </cell>
        </row>
        <row r="3570">
          <cell r="A3570" t="str">
            <v>朱洪芳</v>
          </cell>
          <cell r="B3570" t="str">
            <v>镇江夏小青</v>
          </cell>
          <cell r="C3570" t="str">
            <v>15102</v>
          </cell>
          <cell r="D3570" t="str">
            <v>业务员</v>
          </cell>
        </row>
        <row r="3571">
          <cell r="A3571" t="str">
            <v>夏小青（无续佣）</v>
          </cell>
          <cell r="B3571" t="str">
            <v>镇江夏小青</v>
          </cell>
          <cell r="C3571" t="str">
            <v>15116</v>
          </cell>
          <cell r="D3571" t="str">
            <v>业务员</v>
          </cell>
        </row>
        <row r="3572">
          <cell r="A3572" t="str">
            <v>陈玉婧</v>
          </cell>
          <cell r="B3572" t="str">
            <v>镇江夏小青</v>
          </cell>
          <cell r="C3572" t="str">
            <v>15103</v>
          </cell>
          <cell r="D3572" t="str">
            <v>业务员</v>
          </cell>
        </row>
        <row r="3573">
          <cell r="A3573" t="str">
            <v>凌梦</v>
          </cell>
          <cell r="B3573" t="str">
            <v>镇江夏小青</v>
          </cell>
          <cell r="C3573" t="str">
            <v>15105</v>
          </cell>
          <cell r="D3573" t="str">
            <v>业务员</v>
          </cell>
        </row>
        <row r="3574">
          <cell r="A3574" t="str">
            <v>侯银娣（无续佣）</v>
          </cell>
          <cell r="B3574" t="str">
            <v>镇江夏小青</v>
          </cell>
          <cell r="C3574" t="str">
            <v>15137</v>
          </cell>
          <cell r="D3574" t="str">
            <v>总监</v>
          </cell>
        </row>
        <row r="3575">
          <cell r="A3575" t="str">
            <v>段文辉</v>
          </cell>
          <cell r="B3575" t="str">
            <v>镇江夏小青</v>
          </cell>
          <cell r="C3575" t="str">
            <v>15112</v>
          </cell>
          <cell r="D3575" t="str">
            <v>业务员</v>
          </cell>
        </row>
        <row r="3576">
          <cell r="A3576" t="str">
            <v>郑春香</v>
          </cell>
          <cell r="B3576" t="str">
            <v>镇江夏小青</v>
          </cell>
          <cell r="C3576" t="str">
            <v>15113</v>
          </cell>
          <cell r="D3576" t="str">
            <v>业务员</v>
          </cell>
        </row>
        <row r="3577">
          <cell r="A3577" t="str">
            <v>戴静</v>
          </cell>
          <cell r="B3577" t="str">
            <v>镇江夏小青</v>
          </cell>
          <cell r="C3577" t="str">
            <v>15114</v>
          </cell>
          <cell r="D3577" t="str">
            <v>业务员</v>
          </cell>
        </row>
        <row r="3578">
          <cell r="A3578" t="str">
            <v>薛恒伟</v>
          </cell>
          <cell r="B3578" t="str">
            <v>镇江夏小青</v>
          </cell>
          <cell r="C3578" t="str">
            <v>15115</v>
          </cell>
          <cell r="D3578" t="str">
            <v>主管</v>
          </cell>
        </row>
        <row r="3579">
          <cell r="A3579" t="str">
            <v>钱荷美（无续佣）</v>
          </cell>
          <cell r="B3579" t="str">
            <v>镇江夏小青</v>
          </cell>
          <cell r="C3579" t="str">
            <v>1510107</v>
          </cell>
          <cell r="D3579" t="str">
            <v>总监</v>
          </cell>
        </row>
        <row r="3580">
          <cell r="A3580" t="str">
            <v>刘彬</v>
          </cell>
          <cell r="B3580" t="str">
            <v>镇江夏小青</v>
          </cell>
          <cell r="C3580" t="str">
            <v>15110</v>
          </cell>
          <cell r="D3580" t="str">
            <v>业务员</v>
          </cell>
        </row>
        <row r="3581">
          <cell r="A3581" t="str">
            <v>李秀琴</v>
          </cell>
          <cell r="B3581" t="str">
            <v>镇江夏小青</v>
          </cell>
          <cell r="C3581" t="str">
            <v>15111</v>
          </cell>
          <cell r="D3581" t="str">
            <v>业务员</v>
          </cell>
        </row>
        <row r="3582">
          <cell r="A3582" t="str">
            <v>徐海国</v>
          </cell>
          <cell r="B3582" t="str">
            <v>镇江夏小青</v>
          </cell>
          <cell r="C3582" t="str">
            <v>15107</v>
          </cell>
          <cell r="D3582" t="str">
            <v>业务员</v>
          </cell>
        </row>
        <row r="3583">
          <cell r="A3583" t="str">
            <v>方双祥</v>
          </cell>
          <cell r="B3583" t="str">
            <v>镇江夏小青</v>
          </cell>
          <cell r="C3583" t="str">
            <v>15108</v>
          </cell>
          <cell r="D3583" t="str">
            <v>业务员</v>
          </cell>
        </row>
        <row r="3584">
          <cell r="A3584" t="str">
            <v>李全芳</v>
          </cell>
          <cell r="B3584" t="str">
            <v>镇江夏小青</v>
          </cell>
          <cell r="C3584" t="str">
            <v>15109</v>
          </cell>
          <cell r="D3584" t="str">
            <v>总监</v>
          </cell>
        </row>
        <row r="3585">
          <cell r="A3585" t="str">
            <v>邵荣建</v>
          </cell>
          <cell r="B3585" t="str">
            <v>镇江夏小青</v>
          </cell>
          <cell r="C3585" t="str">
            <v>15101</v>
          </cell>
          <cell r="D3585" t="str">
            <v>业务员</v>
          </cell>
        </row>
        <row r="3586">
          <cell r="A3586" t="str">
            <v>孙智</v>
          </cell>
          <cell r="B3586" t="str">
            <v>镇江夏小青</v>
          </cell>
          <cell r="C3586" t="str">
            <v>15128</v>
          </cell>
          <cell r="D3586" t="str">
            <v>业务员</v>
          </cell>
        </row>
        <row r="3587">
          <cell r="A3587" t="str">
            <v>邱毅军</v>
          </cell>
          <cell r="B3587" t="str">
            <v>镇江夏小青</v>
          </cell>
          <cell r="C3587" t="str">
            <v>15131</v>
          </cell>
          <cell r="D3587" t="str">
            <v>主管</v>
          </cell>
        </row>
        <row r="3588">
          <cell r="A3588" t="str">
            <v>王秀娣</v>
          </cell>
          <cell r="B3588" t="str">
            <v>镇江夏小青</v>
          </cell>
          <cell r="C3588" t="str">
            <v>15118</v>
          </cell>
          <cell r="D3588" t="str">
            <v>业务员</v>
          </cell>
        </row>
        <row r="3589">
          <cell r="A3589" t="str">
            <v>魏玉风</v>
          </cell>
          <cell r="B3589" t="str">
            <v>镇江夏小青</v>
          </cell>
          <cell r="C3589" t="str">
            <v>15119</v>
          </cell>
          <cell r="D3589" t="str">
            <v>业务员</v>
          </cell>
        </row>
        <row r="3590">
          <cell r="A3590" t="str">
            <v>王燕2</v>
          </cell>
          <cell r="B3590" t="str">
            <v>镇江夏小青</v>
          </cell>
          <cell r="C3590" t="str">
            <v>15120</v>
          </cell>
          <cell r="D3590" t="str">
            <v>业务员</v>
          </cell>
        </row>
        <row r="3591">
          <cell r="A3591" t="str">
            <v>张羽翔</v>
          </cell>
          <cell r="B3591" t="str">
            <v>镇江夏小青</v>
          </cell>
          <cell r="C3591" t="str">
            <v>15121</v>
          </cell>
          <cell r="D3591" t="str">
            <v>业务员</v>
          </cell>
        </row>
        <row r="3592">
          <cell r="A3592" t="str">
            <v>唐毓俊</v>
          </cell>
          <cell r="B3592" t="str">
            <v>镇江夏小青</v>
          </cell>
          <cell r="C3592" t="str">
            <v>15122</v>
          </cell>
          <cell r="D3592" t="str">
            <v>总监</v>
          </cell>
        </row>
        <row r="3593">
          <cell r="A3593" t="str">
            <v>尹彩虹</v>
          </cell>
          <cell r="B3593" t="str">
            <v>镇江夏小青</v>
          </cell>
          <cell r="C3593" t="str">
            <v>15117</v>
          </cell>
          <cell r="D3593" t="str">
            <v>主管</v>
          </cell>
        </row>
        <row r="3594">
          <cell r="A3594" t="str">
            <v>贾晨辉</v>
          </cell>
          <cell r="B3594" t="str">
            <v>镇江夏小青</v>
          </cell>
          <cell r="C3594" t="str">
            <v>15124</v>
          </cell>
          <cell r="D3594" t="str">
            <v>主管</v>
          </cell>
        </row>
        <row r="3595">
          <cell r="A3595" t="str">
            <v>晏梅俊</v>
          </cell>
          <cell r="B3595" t="str">
            <v>镇江夏小青</v>
          </cell>
          <cell r="C3595" t="str">
            <v>15123</v>
          </cell>
          <cell r="D3595" t="str">
            <v>业务员</v>
          </cell>
        </row>
        <row r="3596">
          <cell r="A3596" t="str">
            <v>朱国仙</v>
          </cell>
          <cell r="B3596" t="str">
            <v>镇江夏小青</v>
          </cell>
          <cell r="C3596" t="str">
            <v>15126</v>
          </cell>
          <cell r="D3596" t="str">
            <v>主管</v>
          </cell>
        </row>
        <row r="3597">
          <cell r="A3597" t="str">
            <v>史国中</v>
          </cell>
          <cell r="B3597" t="str">
            <v>镇江夏小青</v>
          </cell>
          <cell r="C3597" t="str">
            <v>15127</v>
          </cell>
          <cell r="D3597" t="str">
            <v>业务员</v>
          </cell>
        </row>
        <row r="3598">
          <cell r="A3598" t="str">
            <v>吴玉龙</v>
          </cell>
          <cell r="B3598" t="str">
            <v>镇江夏小青</v>
          </cell>
          <cell r="C3598" t="str">
            <v>15116</v>
          </cell>
          <cell r="D3598" t="str">
            <v>业务员</v>
          </cell>
        </row>
        <row r="3599">
          <cell r="A3599" t="str">
            <v>曹志明</v>
          </cell>
          <cell r="B3599" t="str">
            <v>镇江夏小青</v>
          </cell>
          <cell r="C3599" t="str">
            <v>15132</v>
          </cell>
          <cell r="D3599" t="str">
            <v>业务员</v>
          </cell>
        </row>
        <row r="3600">
          <cell r="A3600" t="str">
            <v>梅爱琴</v>
          </cell>
          <cell r="B3600" t="str">
            <v>镇江夏小青</v>
          </cell>
          <cell r="C3600" t="str">
            <v>15133</v>
          </cell>
          <cell r="D3600" t="str">
            <v>主管</v>
          </cell>
        </row>
        <row r="3601">
          <cell r="A3601" t="str">
            <v>范梅花</v>
          </cell>
          <cell r="B3601" t="str">
            <v>镇江夏小青</v>
          </cell>
          <cell r="C3601" t="str">
            <v>15134</v>
          </cell>
          <cell r="D3601" t="str">
            <v>业务员</v>
          </cell>
        </row>
        <row r="3602">
          <cell r="A3602" t="str">
            <v>郭春荣1</v>
          </cell>
          <cell r="B3602" t="str">
            <v>镇江夏小青</v>
          </cell>
          <cell r="C3602" t="str">
            <v>15135</v>
          </cell>
          <cell r="D3602" t="str">
            <v>主管</v>
          </cell>
        </row>
        <row r="3603">
          <cell r="A3603" t="str">
            <v>姚晓彦</v>
          </cell>
          <cell r="B3603" t="str">
            <v>镇江夏小青</v>
          </cell>
          <cell r="C3603" t="str">
            <v>15136</v>
          </cell>
          <cell r="D3603" t="str">
            <v>主管</v>
          </cell>
        </row>
        <row r="3604">
          <cell r="A3604" t="str">
            <v>宋娅莉</v>
          </cell>
          <cell r="B3604" t="str">
            <v>镇江夏小青</v>
          </cell>
          <cell r="C3604" t="str">
            <v>15129</v>
          </cell>
          <cell r="D3604" t="str">
            <v>总监</v>
          </cell>
        </row>
        <row r="3605">
          <cell r="A3605" t="str">
            <v>花丽娟</v>
          </cell>
          <cell r="B3605" t="str">
            <v>镇江夏小青</v>
          </cell>
          <cell r="C3605" t="str">
            <v>15137</v>
          </cell>
          <cell r="D3605" t="str">
            <v>业务员</v>
          </cell>
        </row>
        <row r="3606">
          <cell r="A3606" t="str">
            <v>王金宝</v>
          </cell>
          <cell r="B3606" t="str">
            <v>镇江夏小青</v>
          </cell>
          <cell r="C3606" t="str">
            <v>15138</v>
          </cell>
          <cell r="D3606" t="str">
            <v>主管</v>
          </cell>
        </row>
        <row r="3607">
          <cell r="A3607" t="str">
            <v>丁茂才</v>
          </cell>
          <cell r="B3607" t="str">
            <v>镇江夏小青</v>
          </cell>
          <cell r="C3607" t="str">
            <v>15139</v>
          </cell>
          <cell r="D3607" t="str">
            <v>业务员</v>
          </cell>
        </row>
        <row r="3608">
          <cell r="A3608" t="str">
            <v>戴英豪</v>
          </cell>
          <cell r="B3608" t="str">
            <v>镇江夏小青</v>
          </cell>
          <cell r="C3608" t="str">
            <v>15140</v>
          </cell>
          <cell r="D3608" t="str">
            <v>业务员</v>
          </cell>
        </row>
        <row r="3609">
          <cell r="A3609" t="str">
            <v>高可兴</v>
          </cell>
          <cell r="B3609" t="str">
            <v>镇江夏小青</v>
          </cell>
          <cell r="C3609" t="str">
            <v>151010202</v>
          </cell>
          <cell r="D3609" t="str">
            <v>业务员</v>
          </cell>
        </row>
        <row r="3610">
          <cell r="A3610" t="str">
            <v>汪开喜</v>
          </cell>
          <cell r="B3610" t="str">
            <v>镇江夏小青</v>
          </cell>
          <cell r="C3610" t="str">
            <v>151010204</v>
          </cell>
          <cell r="D3610" t="str">
            <v>业务员</v>
          </cell>
        </row>
        <row r="3611">
          <cell r="A3611" t="str">
            <v>李恩祥</v>
          </cell>
          <cell r="B3611" t="str">
            <v>镇江夏小青</v>
          </cell>
          <cell r="C3611" t="str">
            <v>151010203</v>
          </cell>
          <cell r="D3611" t="str">
            <v>业务员</v>
          </cell>
        </row>
        <row r="3612">
          <cell r="A3612" t="str">
            <v>陈媛</v>
          </cell>
          <cell r="B3612" t="str">
            <v>镇江夏小青</v>
          </cell>
          <cell r="C3612" t="str">
            <v>15101010101</v>
          </cell>
          <cell r="D3612" t="str">
            <v>业务员</v>
          </cell>
        </row>
        <row r="3613">
          <cell r="A3613" t="str">
            <v>侯颖</v>
          </cell>
          <cell r="B3613" t="str">
            <v>镇江夏小青</v>
          </cell>
          <cell r="C3613" t="str">
            <v>151050101</v>
          </cell>
          <cell r="D3613" t="str">
            <v>业务员</v>
          </cell>
        </row>
        <row r="3614">
          <cell r="A3614" t="str">
            <v>张荣发</v>
          </cell>
          <cell r="B3614" t="str">
            <v>镇江夏小青</v>
          </cell>
          <cell r="C3614" t="str">
            <v>15101020402</v>
          </cell>
          <cell r="D3614" t="str">
            <v>业务员</v>
          </cell>
        </row>
        <row r="3615">
          <cell r="A3615" t="str">
            <v>余元宏</v>
          </cell>
          <cell r="B3615" t="str">
            <v>镇江夏小青</v>
          </cell>
          <cell r="C3615" t="str">
            <v>15101020401</v>
          </cell>
          <cell r="D3615" t="str">
            <v>业务员</v>
          </cell>
        </row>
        <row r="3616">
          <cell r="A3616" t="str">
            <v>李娟2</v>
          </cell>
          <cell r="B3616" t="str">
            <v>镇江夏小青</v>
          </cell>
          <cell r="C3616" t="str">
            <v>1510102</v>
          </cell>
          <cell r="D3616" t="str">
            <v>业务员</v>
          </cell>
        </row>
        <row r="3617">
          <cell r="A3617" t="str">
            <v>姚江</v>
          </cell>
          <cell r="B3617" t="str">
            <v>镇江夏小青</v>
          </cell>
          <cell r="C3617" t="str">
            <v>1510101</v>
          </cell>
          <cell r="D3617" t="str">
            <v>业务员</v>
          </cell>
        </row>
        <row r="3618">
          <cell r="A3618" t="str">
            <v>孙宏泉</v>
          </cell>
          <cell r="B3618" t="str">
            <v>镇江夏小青</v>
          </cell>
          <cell r="C3618" t="str">
            <v>1510103</v>
          </cell>
          <cell r="D3618" t="str">
            <v>主管</v>
          </cell>
        </row>
        <row r="3619">
          <cell r="A3619" t="str">
            <v>朱桂兰</v>
          </cell>
          <cell r="B3619" t="str">
            <v>镇江夏小青</v>
          </cell>
          <cell r="C3619" t="str">
            <v>1510104</v>
          </cell>
          <cell r="D3619" t="str">
            <v>业务员</v>
          </cell>
        </row>
        <row r="3620">
          <cell r="A3620" t="str">
            <v>王月凤</v>
          </cell>
          <cell r="B3620" t="str">
            <v>镇江夏小青</v>
          </cell>
          <cell r="C3620" t="str">
            <v>1510105</v>
          </cell>
          <cell r="D3620" t="str">
            <v>业务员</v>
          </cell>
        </row>
        <row r="3621">
          <cell r="A3621" t="str">
            <v>李勇2</v>
          </cell>
          <cell r="B3621" t="str">
            <v>镇江夏小青</v>
          </cell>
          <cell r="C3621" t="str">
            <v>1510106</v>
          </cell>
          <cell r="D3621" t="str">
            <v>业务员</v>
          </cell>
        </row>
        <row r="3622">
          <cell r="A3622" t="str">
            <v>林德洪</v>
          </cell>
          <cell r="B3622" t="str">
            <v>镇江夏小青</v>
          </cell>
          <cell r="C3622" t="str">
            <v>1510601</v>
          </cell>
          <cell r="D3622" t="str">
            <v>业务员</v>
          </cell>
        </row>
        <row r="3623">
          <cell r="A3623" t="str">
            <v>谭东春</v>
          </cell>
          <cell r="B3623" t="str">
            <v>镇江夏小青</v>
          </cell>
          <cell r="C3623" t="str">
            <v>1510401</v>
          </cell>
          <cell r="D3623" t="str">
            <v>业务员</v>
          </cell>
        </row>
        <row r="3624">
          <cell r="A3624" t="str">
            <v>王世刚</v>
          </cell>
          <cell r="B3624" t="str">
            <v>镇江夏小青</v>
          </cell>
          <cell r="C3624" t="str">
            <v>1510402</v>
          </cell>
          <cell r="D3624" t="str">
            <v>业务员</v>
          </cell>
        </row>
        <row r="3625">
          <cell r="A3625" t="str">
            <v>陈有余</v>
          </cell>
          <cell r="B3625" t="str">
            <v>镇江夏小青</v>
          </cell>
          <cell r="C3625" t="str">
            <v>1510404</v>
          </cell>
          <cell r="D3625" t="str">
            <v>业务员</v>
          </cell>
        </row>
        <row r="3626">
          <cell r="A3626" t="str">
            <v>杨九林</v>
          </cell>
          <cell r="B3626" t="str">
            <v>镇江夏小青</v>
          </cell>
          <cell r="C3626" t="str">
            <v>1510403</v>
          </cell>
          <cell r="D3626" t="str">
            <v>业务员</v>
          </cell>
        </row>
        <row r="3627">
          <cell r="A3627" t="str">
            <v>刘红</v>
          </cell>
          <cell r="B3627" t="str">
            <v>镇江夏小青</v>
          </cell>
          <cell r="C3627" t="str">
            <v>1510405</v>
          </cell>
          <cell r="D3627" t="str">
            <v>业务员</v>
          </cell>
        </row>
        <row r="3628">
          <cell r="A3628" t="str">
            <v>朱琳</v>
          </cell>
          <cell r="B3628" t="str">
            <v>镇江夏小青</v>
          </cell>
          <cell r="C3628" t="str">
            <v>1510201</v>
          </cell>
          <cell r="D3628" t="str">
            <v>业务员</v>
          </cell>
        </row>
        <row r="3629">
          <cell r="A3629" t="str">
            <v>李华2</v>
          </cell>
          <cell r="B3629" t="str">
            <v>镇江夏小青</v>
          </cell>
          <cell r="C3629" t="str">
            <v>1510501</v>
          </cell>
          <cell r="D3629" t="str">
            <v>业务员</v>
          </cell>
        </row>
        <row r="3630">
          <cell r="A3630" t="str">
            <v>陈丽2</v>
          </cell>
          <cell r="B3630" t="str">
            <v>镇江夏小青</v>
          </cell>
          <cell r="C3630" t="str">
            <v>1510502</v>
          </cell>
          <cell r="D3630" t="str">
            <v>业务员</v>
          </cell>
        </row>
        <row r="3631">
          <cell r="A3631" t="str">
            <v>卞大兰</v>
          </cell>
          <cell r="B3631" t="str">
            <v>镇江夏小青</v>
          </cell>
          <cell r="C3631" t="str">
            <v>151010103</v>
          </cell>
          <cell r="D3631" t="str">
            <v>业务员</v>
          </cell>
        </row>
        <row r="3632">
          <cell r="A3632" t="str">
            <v>蒋涛1</v>
          </cell>
          <cell r="B3632" t="str">
            <v>镇江夏小青</v>
          </cell>
          <cell r="C3632" t="str">
            <v>151010104</v>
          </cell>
          <cell r="D3632" t="str">
            <v>主管</v>
          </cell>
        </row>
        <row r="3633">
          <cell r="A3633" t="str">
            <v>吴建国</v>
          </cell>
          <cell r="B3633" t="str">
            <v>镇江夏小青</v>
          </cell>
          <cell r="C3633" t="str">
            <v>151010101</v>
          </cell>
          <cell r="D3633" t="str">
            <v>业务员</v>
          </cell>
        </row>
        <row r="3634">
          <cell r="A3634" t="str">
            <v>高德玮</v>
          </cell>
          <cell r="B3634" t="str">
            <v>镇江夏小青</v>
          </cell>
          <cell r="C3634" t="str">
            <v>151010106</v>
          </cell>
          <cell r="D3634" t="str">
            <v>业务员</v>
          </cell>
        </row>
        <row r="3635">
          <cell r="A3635" t="str">
            <v>何秀凤</v>
          </cell>
          <cell r="B3635" t="str">
            <v>镇江夏小青</v>
          </cell>
          <cell r="C3635" t="str">
            <v>151010107</v>
          </cell>
          <cell r="D3635" t="str">
            <v>主管</v>
          </cell>
        </row>
        <row r="3636">
          <cell r="A3636" t="str">
            <v>贾晓霞</v>
          </cell>
          <cell r="B3636" t="str">
            <v>镇江夏小青</v>
          </cell>
          <cell r="C3636" t="str">
            <v>151010108</v>
          </cell>
          <cell r="D3636" t="str">
            <v>业务员</v>
          </cell>
        </row>
        <row r="3637">
          <cell r="A3637" t="str">
            <v>徐丽娟2</v>
          </cell>
          <cell r="B3637" t="str">
            <v>镇江夏小青</v>
          </cell>
          <cell r="C3637" t="str">
            <v>151010109</v>
          </cell>
          <cell r="D3637" t="str">
            <v>主管</v>
          </cell>
        </row>
        <row r="3638">
          <cell r="A3638" t="str">
            <v>王婷</v>
          </cell>
          <cell r="B3638" t="str">
            <v>镇江夏小青</v>
          </cell>
          <cell r="C3638" t="str">
            <v>151010110</v>
          </cell>
          <cell r="D3638" t="str">
            <v>业务员</v>
          </cell>
        </row>
        <row r="3639">
          <cell r="A3639" t="str">
            <v>张丽萍2</v>
          </cell>
          <cell r="B3639" t="str">
            <v>镇江夏小青</v>
          </cell>
          <cell r="C3639" t="str">
            <v>151010105</v>
          </cell>
          <cell r="D3639" t="str">
            <v>业务员</v>
          </cell>
        </row>
        <row r="3640">
          <cell r="A3640" t="str">
            <v>赵海燕</v>
          </cell>
          <cell r="B3640" t="str">
            <v>镇江夏小青</v>
          </cell>
          <cell r="C3640" t="str">
            <v>1510102040201</v>
          </cell>
          <cell r="D3640" t="str">
            <v>业务员</v>
          </cell>
        </row>
        <row r="3641">
          <cell r="A3641" t="str">
            <v>付建新</v>
          </cell>
          <cell r="B3641" t="str">
            <v>镇江夏小青</v>
          </cell>
          <cell r="C3641" t="str">
            <v>15104030201</v>
          </cell>
          <cell r="D3641" t="str">
            <v>业务员</v>
          </cell>
        </row>
        <row r="3642">
          <cell r="A3642" t="str">
            <v>代晓艳</v>
          </cell>
          <cell r="B3642" t="str">
            <v>镇江夏小青</v>
          </cell>
          <cell r="C3642" t="str">
            <v>151040303</v>
          </cell>
          <cell r="D3642" t="str">
            <v>业务员</v>
          </cell>
        </row>
        <row r="3643">
          <cell r="A3643" t="str">
            <v>范爱丽</v>
          </cell>
          <cell r="B3643" t="str">
            <v>镇江夏小青</v>
          </cell>
          <cell r="C3643" t="str">
            <v>151040302</v>
          </cell>
          <cell r="D3643" t="str">
            <v>业务员</v>
          </cell>
        </row>
        <row r="3644">
          <cell r="A3644" t="str">
            <v>鲍琳</v>
          </cell>
          <cell r="B3644" t="str">
            <v>镇江夏小青</v>
          </cell>
          <cell r="C3644" t="str">
            <v>151040301</v>
          </cell>
          <cell r="D3644" t="str">
            <v>业务员</v>
          </cell>
        </row>
        <row r="3645">
          <cell r="A3645" t="str">
            <v>蒋红兵</v>
          </cell>
          <cell r="B3645" t="str">
            <v>镇江夏小青</v>
          </cell>
          <cell r="C3645" t="str">
            <v>15105010101</v>
          </cell>
          <cell r="D3645" t="str">
            <v>业务员</v>
          </cell>
        </row>
        <row r="3646">
          <cell r="A3646" t="str">
            <v>吴峰</v>
          </cell>
          <cell r="B3646" t="str">
            <v>镇江夏小青</v>
          </cell>
          <cell r="C3646" t="str">
            <v>1511001</v>
          </cell>
          <cell r="D3646" t="str">
            <v>业务员</v>
          </cell>
        </row>
        <row r="3647">
          <cell r="A3647" t="str">
            <v>李国强</v>
          </cell>
          <cell r="B3647" t="str">
            <v>南通朱海军</v>
          </cell>
          <cell r="C3647" t="str">
            <v>50101</v>
          </cell>
          <cell r="D3647" t="str">
            <v>业务员</v>
          </cell>
        </row>
        <row r="3648">
          <cell r="A3648" t="str">
            <v>刁春岗</v>
          </cell>
          <cell r="B3648" t="str">
            <v>南通朱海军</v>
          </cell>
          <cell r="C3648" t="str">
            <v>50102</v>
          </cell>
          <cell r="D3648" t="str">
            <v>业务员</v>
          </cell>
        </row>
        <row r="3649">
          <cell r="A3649" t="str">
            <v>许克非</v>
          </cell>
          <cell r="B3649" t="str">
            <v>南通朱海军</v>
          </cell>
          <cell r="C3649" t="str">
            <v>50103</v>
          </cell>
          <cell r="D3649" t="str">
            <v>业务员</v>
          </cell>
        </row>
        <row r="3650">
          <cell r="A3650" t="str">
            <v>袁利芳</v>
          </cell>
          <cell r="B3650" t="str">
            <v>南通朱海军</v>
          </cell>
          <cell r="C3650" t="str">
            <v>50104</v>
          </cell>
          <cell r="D3650" t="str">
            <v>业务员</v>
          </cell>
        </row>
        <row r="3651">
          <cell r="A3651" t="str">
            <v>邱金达</v>
          </cell>
          <cell r="B3651" t="str">
            <v>南通朱海军</v>
          </cell>
          <cell r="C3651" t="str">
            <v>50105</v>
          </cell>
          <cell r="D3651" t="str">
            <v>主管</v>
          </cell>
        </row>
        <row r="3652">
          <cell r="A3652" t="str">
            <v>朱广顺</v>
          </cell>
          <cell r="B3652" t="str">
            <v>南通朱海军</v>
          </cell>
          <cell r="C3652" t="str">
            <v>501</v>
          </cell>
          <cell r="D3652" t="str">
            <v>总监</v>
          </cell>
        </row>
        <row r="3653">
          <cell r="A3653" t="str">
            <v>季小燕</v>
          </cell>
          <cell r="B3653" t="str">
            <v>南通朱海军</v>
          </cell>
          <cell r="C3653" t="str">
            <v>5010501</v>
          </cell>
          <cell r="D3653" t="str">
            <v>业务员</v>
          </cell>
        </row>
        <row r="3654">
          <cell r="A3654" t="str">
            <v>范柳琪</v>
          </cell>
          <cell r="B3654" t="str">
            <v>如皋</v>
          </cell>
        </row>
        <row r="3654">
          <cell r="D3654" t="str">
            <v>业务员</v>
          </cell>
        </row>
        <row r="3655">
          <cell r="A3655" t="str">
            <v>张加银</v>
          </cell>
          <cell r="B3655" t="str">
            <v>如皋</v>
          </cell>
        </row>
        <row r="3655">
          <cell r="D3655" t="str">
            <v>业务员</v>
          </cell>
        </row>
        <row r="3656">
          <cell r="A3656" t="str">
            <v>徐荣芳</v>
          </cell>
          <cell r="B3656" t="str">
            <v>无锡滨湖</v>
          </cell>
          <cell r="C3656" t="str">
            <v>220</v>
          </cell>
          <cell r="D3656" t="str">
            <v>总监</v>
          </cell>
        </row>
        <row r="3657">
          <cell r="A3657" t="str">
            <v>印红兰（无续佣）</v>
          </cell>
          <cell r="B3657" t="str">
            <v>无锡滨湖</v>
          </cell>
          <cell r="C3657" t="str">
            <v>22010</v>
          </cell>
          <cell r="D3657" t="str">
            <v>业务员</v>
          </cell>
        </row>
        <row r="3658">
          <cell r="A3658" t="str">
            <v>杨学华（无续佣）</v>
          </cell>
          <cell r="B3658" t="str">
            <v>无锡滨湖</v>
          </cell>
          <cell r="C3658" t="str">
            <v>22001</v>
          </cell>
          <cell r="D3658" t="str">
            <v>业务员</v>
          </cell>
        </row>
        <row r="3659">
          <cell r="A3659" t="str">
            <v>项仁梅（无续佣）</v>
          </cell>
          <cell r="B3659" t="str">
            <v>无锡滨湖</v>
          </cell>
          <cell r="C3659" t="str">
            <v>22008</v>
          </cell>
          <cell r="D3659" t="str">
            <v>主管</v>
          </cell>
        </row>
        <row r="3660">
          <cell r="A3660" t="str">
            <v>胡小娟（无续佣）</v>
          </cell>
          <cell r="B3660" t="str">
            <v>无锡滨湖</v>
          </cell>
          <cell r="C3660" t="str">
            <v>22003</v>
          </cell>
          <cell r="D3660" t="str">
            <v>业务员</v>
          </cell>
        </row>
        <row r="3661">
          <cell r="A3661" t="str">
            <v>徐荣艳（无续佣）</v>
          </cell>
          <cell r="B3661" t="str">
            <v>无锡滨湖</v>
          </cell>
          <cell r="C3661" t="str">
            <v>22004</v>
          </cell>
          <cell r="D3661" t="str">
            <v>业务员</v>
          </cell>
        </row>
        <row r="3662">
          <cell r="A3662" t="str">
            <v>徐青（无续佣）</v>
          </cell>
          <cell r="B3662" t="str">
            <v>无锡滨湖</v>
          </cell>
          <cell r="C3662" t="str">
            <v>22005</v>
          </cell>
          <cell r="D3662" t="str">
            <v>业务员</v>
          </cell>
        </row>
        <row r="3663">
          <cell r="A3663" t="str">
            <v>张小群</v>
          </cell>
          <cell r="B3663" t="str">
            <v>无锡滨湖</v>
          </cell>
          <cell r="C3663" t="str">
            <v>22006</v>
          </cell>
          <cell r="D3663" t="str">
            <v>业务员</v>
          </cell>
        </row>
        <row r="3664">
          <cell r="A3664" t="str">
            <v>施康</v>
          </cell>
          <cell r="B3664" t="str">
            <v>无锡滨湖</v>
          </cell>
          <cell r="C3664" t="str">
            <v>22007</v>
          </cell>
          <cell r="D3664" t="str">
            <v>业务员</v>
          </cell>
        </row>
        <row r="3665">
          <cell r="A3665" t="str">
            <v>许兴召</v>
          </cell>
          <cell r="B3665" t="str">
            <v>无锡滨湖</v>
          </cell>
          <cell r="C3665" t="str">
            <v>22009</v>
          </cell>
          <cell r="D3665" t="str">
            <v>业务员</v>
          </cell>
        </row>
        <row r="3666">
          <cell r="A3666" t="str">
            <v>吴亚良</v>
          </cell>
          <cell r="B3666" t="str">
            <v>无锡滨湖</v>
          </cell>
          <cell r="C3666" t="str">
            <v>22002</v>
          </cell>
          <cell r="D3666" t="str">
            <v>业务员</v>
          </cell>
        </row>
        <row r="3667">
          <cell r="A3667" t="str">
            <v>王永久</v>
          </cell>
          <cell r="B3667" t="str">
            <v>无锡滨湖</v>
          </cell>
          <cell r="C3667" t="str">
            <v>22011</v>
          </cell>
          <cell r="D3667" t="str">
            <v>业务员</v>
          </cell>
        </row>
        <row r="3668">
          <cell r="A3668" t="str">
            <v>石秀琴（无续佣）</v>
          </cell>
          <cell r="B3668" t="str">
            <v>如皋</v>
          </cell>
          <cell r="C3668" t="str">
            <v>4000406010606</v>
          </cell>
          <cell r="D3668" t="str">
            <v>主管</v>
          </cell>
        </row>
        <row r="3669">
          <cell r="A3669" t="str">
            <v>王小妹（无续佣）</v>
          </cell>
          <cell r="B3669" t="str">
            <v>如皋</v>
          </cell>
          <cell r="C3669" t="str">
            <v>4000406010605</v>
          </cell>
          <cell r="D3669" t="str">
            <v>业务员</v>
          </cell>
        </row>
        <row r="3670">
          <cell r="A3670" t="str">
            <v>邵绍进（无续佣）</v>
          </cell>
          <cell r="B3670" t="str">
            <v>如皋</v>
          </cell>
          <cell r="C3670" t="str">
            <v>4000406010603</v>
          </cell>
          <cell r="D3670" t="str">
            <v>业务员</v>
          </cell>
        </row>
        <row r="3671">
          <cell r="A3671" t="str">
            <v>曹宏新</v>
          </cell>
          <cell r="B3671" t="str">
            <v>如皋</v>
          </cell>
          <cell r="C3671" t="str">
            <v>4000406010601</v>
          </cell>
          <cell r="D3671" t="str">
            <v>业务员</v>
          </cell>
        </row>
        <row r="3672">
          <cell r="A3672" t="str">
            <v>黄安乐</v>
          </cell>
          <cell r="B3672" t="str">
            <v>如皋</v>
          </cell>
          <cell r="C3672" t="str">
            <v>400040601060101</v>
          </cell>
          <cell r="D3672" t="str">
            <v>业务员</v>
          </cell>
        </row>
        <row r="3673">
          <cell r="A3673" t="str">
            <v>蒋扬扬</v>
          </cell>
          <cell r="B3673" t="str">
            <v>丹阳蒋正保</v>
          </cell>
          <cell r="C3673" t="str">
            <v>85001</v>
          </cell>
          <cell r="D3673" t="str">
            <v>总监</v>
          </cell>
        </row>
        <row r="3674">
          <cell r="A3674" t="str">
            <v>王海龙</v>
          </cell>
          <cell r="B3674" t="str">
            <v>丹阳蒋正保</v>
          </cell>
          <cell r="C3674" t="str">
            <v>850</v>
          </cell>
          <cell r="D3674" t="str">
            <v>总监</v>
          </cell>
        </row>
        <row r="3675">
          <cell r="A3675" t="str">
            <v>邹明宝</v>
          </cell>
          <cell r="B3675" t="str">
            <v>丹阳蒋正保</v>
          </cell>
          <cell r="C3675" t="str">
            <v>85001030903</v>
          </cell>
          <cell r="D3675" t="str">
            <v>业务员</v>
          </cell>
        </row>
        <row r="3676">
          <cell r="A3676" t="str">
            <v>夏国富</v>
          </cell>
          <cell r="B3676" t="str">
            <v>丹阳蒋正保</v>
          </cell>
          <cell r="C3676" t="str">
            <v>85001030901</v>
          </cell>
          <cell r="D3676" t="str">
            <v>业务员</v>
          </cell>
        </row>
        <row r="3677">
          <cell r="A3677" t="str">
            <v>吴忠俊</v>
          </cell>
          <cell r="B3677" t="str">
            <v>丹阳蒋正保</v>
          </cell>
          <cell r="C3677" t="str">
            <v>85001030902</v>
          </cell>
          <cell r="D3677" t="str">
            <v>业务员</v>
          </cell>
        </row>
        <row r="3678">
          <cell r="A3678" t="str">
            <v>岳云雷</v>
          </cell>
          <cell r="B3678" t="str">
            <v>丹阳蒋正保</v>
          </cell>
          <cell r="C3678" t="str">
            <v>850010315</v>
          </cell>
          <cell r="D3678" t="str">
            <v>业务员</v>
          </cell>
        </row>
        <row r="3679">
          <cell r="A3679" t="str">
            <v>许荣金</v>
          </cell>
          <cell r="B3679" t="str">
            <v>丹阳蒋正保</v>
          </cell>
          <cell r="C3679" t="str">
            <v>850010314</v>
          </cell>
          <cell r="D3679" t="str">
            <v>业务员</v>
          </cell>
        </row>
        <row r="3680">
          <cell r="A3680" t="str">
            <v>郭双进</v>
          </cell>
          <cell r="B3680" t="str">
            <v>丹阳蒋正保</v>
          </cell>
          <cell r="C3680" t="str">
            <v>850010307</v>
          </cell>
          <cell r="D3680" t="str">
            <v>业务员</v>
          </cell>
        </row>
        <row r="3681">
          <cell r="A3681" t="str">
            <v>诸葛建定</v>
          </cell>
          <cell r="B3681" t="str">
            <v>丹阳蒋正保</v>
          </cell>
          <cell r="C3681" t="str">
            <v>850010313</v>
          </cell>
          <cell r="D3681" t="str">
            <v>业务员</v>
          </cell>
        </row>
        <row r="3682">
          <cell r="A3682" t="str">
            <v>聂国强</v>
          </cell>
          <cell r="B3682" t="str">
            <v>丹阳蒋正保</v>
          </cell>
          <cell r="C3682" t="str">
            <v>850010312</v>
          </cell>
          <cell r="D3682" t="str">
            <v>业务员</v>
          </cell>
        </row>
        <row r="3683">
          <cell r="A3683" t="str">
            <v>眭亚军</v>
          </cell>
          <cell r="B3683" t="str">
            <v>丹阳蒋正保</v>
          </cell>
          <cell r="C3683" t="str">
            <v>850010311</v>
          </cell>
          <cell r="D3683" t="str">
            <v>业务员</v>
          </cell>
        </row>
        <row r="3684">
          <cell r="A3684" t="str">
            <v>胡中兰</v>
          </cell>
          <cell r="B3684" t="str">
            <v>丹阳蒋正保</v>
          </cell>
          <cell r="C3684" t="str">
            <v>850010310</v>
          </cell>
          <cell r="D3684" t="str">
            <v>业务员</v>
          </cell>
        </row>
        <row r="3685">
          <cell r="A3685" t="str">
            <v>李斌武</v>
          </cell>
          <cell r="B3685" t="str">
            <v>丹阳蒋正保</v>
          </cell>
          <cell r="C3685" t="str">
            <v>850010308</v>
          </cell>
          <cell r="D3685" t="str">
            <v>业务员</v>
          </cell>
        </row>
        <row r="3686">
          <cell r="A3686" t="str">
            <v>黄新华</v>
          </cell>
          <cell r="B3686" t="str">
            <v>丹阳蒋正保</v>
          </cell>
          <cell r="C3686" t="str">
            <v>850010309</v>
          </cell>
          <cell r="D3686" t="str">
            <v>业务员</v>
          </cell>
        </row>
        <row r="3687">
          <cell r="A3687" t="str">
            <v>岳霞</v>
          </cell>
          <cell r="B3687" t="str">
            <v>丹阳蒋正保</v>
          </cell>
          <cell r="C3687" t="str">
            <v>850010305</v>
          </cell>
          <cell r="D3687" t="str">
            <v>业务员</v>
          </cell>
        </row>
        <row r="3688">
          <cell r="A3688" t="str">
            <v>朱锡凤</v>
          </cell>
          <cell r="B3688" t="str">
            <v>丹阳蒋正保</v>
          </cell>
          <cell r="C3688" t="str">
            <v>850010306</v>
          </cell>
          <cell r="D3688" t="str">
            <v>业务员</v>
          </cell>
        </row>
        <row r="3689">
          <cell r="A3689" t="str">
            <v>戎敏俊</v>
          </cell>
          <cell r="B3689" t="str">
            <v>丹阳蒋正保</v>
          </cell>
          <cell r="C3689" t="str">
            <v>850010304</v>
          </cell>
          <cell r="D3689" t="str">
            <v>业务员</v>
          </cell>
        </row>
        <row r="3690">
          <cell r="A3690" t="str">
            <v>张富生</v>
          </cell>
          <cell r="B3690" t="str">
            <v>丹阳蒋正保</v>
          </cell>
          <cell r="C3690" t="str">
            <v>850010301</v>
          </cell>
          <cell r="D3690" t="str">
            <v>业务员</v>
          </cell>
        </row>
        <row r="3691">
          <cell r="A3691" t="str">
            <v>朱富华</v>
          </cell>
          <cell r="B3691" t="str">
            <v>丹阳蒋正保</v>
          </cell>
          <cell r="C3691" t="str">
            <v>850010302</v>
          </cell>
          <cell r="D3691" t="str">
            <v>业务员</v>
          </cell>
        </row>
        <row r="3692">
          <cell r="A3692" t="str">
            <v>邵丽萍</v>
          </cell>
          <cell r="B3692" t="str">
            <v>丹阳蒋正保</v>
          </cell>
          <cell r="C3692" t="str">
            <v>850010303</v>
          </cell>
          <cell r="D3692" t="str">
            <v>业务员</v>
          </cell>
        </row>
        <row r="3693">
          <cell r="A3693" t="str">
            <v>杨花</v>
          </cell>
          <cell r="B3693" t="str">
            <v>丹阳蒋正保</v>
          </cell>
          <cell r="C3693" t="str">
            <v>850010316</v>
          </cell>
          <cell r="D3693" t="str">
            <v>主管</v>
          </cell>
        </row>
        <row r="3694">
          <cell r="A3694" t="str">
            <v>姜建芬</v>
          </cell>
          <cell r="B3694" t="str">
            <v>丹阳蒋正保</v>
          </cell>
          <cell r="C3694" t="str">
            <v>850010317</v>
          </cell>
          <cell r="D3694" t="str">
            <v>业务员</v>
          </cell>
        </row>
        <row r="3695">
          <cell r="A3695" t="str">
            <v>朱美娣</v>
          </cell>
          <cell r="B3695" t="str">
            <v>丹阳蒋正保</v>
          </cell>
          <cell r="C3695" t="str">
            <v>850010102</v>
          </cell>
          <cell r="D3695" t="str">
            <v>业务员</v>
          </cell>
        </row>
        <row r="3696">
          <cell r="A3696" t="str">
            <v>徐息元</v>
          </cell>
          <cell r="B3696" t="str">
            <v>丹阳蒋正保</v>
          </cell>
          <cell r="C3696" t="str">
            <v>850010101</v>
          </cell>
          <cell r="D3696" t="str">
            <v>业务员</v>
          </cell>
        </row>
        <row r="3697">
          <cell r="A3697" t="str">
            <v>蒋玉花</v>
          </cell>
          <cell r="B3697" t="str">
            <v>丹阳蒋正保</v>
          </cell>
          <cell r="C3697" t="str">
            <v>850010104</v>
          </cell>
          <cell r="D3697" t="str">
            <v>业务员</v>
          </cell>
        </row>
        <row r="3698">
          <cell r="A3698" t="str">
            <v>吉押兰</v>
          </cell>
          <cell r="B3698" t="str">
            <v>丹阳蒋正保</v>
          </cell>
          <cell r="C3698" t="str">
            <v>850010103</v>
          </cell>
          <cell r="D3698" t="str">
            <v>业务员</v>
          </cell>
        </row>
        <row r="3699">
          <cell r="A3699" t="str">
            <v>张国华1</v>
          </cell>
          <cell r="B3699" t="str">
            <v>丹阳蒋正保</v>
          </cell>
          <cell r="C3699" t="str">
            <v>850010107</v>
          </cell>
          <cell r="D3699" t="str">
            <v>业务员</v>
          </cell>
        </row>
        <row r="3700">
          <cell r="A3700" t="str">
            <v>李凤</v>
          </cell>
          <cell r="B3700" t="str">
            <v>丹阳蒋正保</v>
          </cell>
          <cell r="C3700" t="str">
            <v>850010106</v>
          </cell>
          <cell r="D3700" t="str">
            <v>业务员</v>
          </cell>
        </row>
        <row r="3701">
          <cell r="A3701" t="str">
            <v>王金妹</v>
          </cell>
          <cell r="B3701" t="str">
            <v>丹阳蒋正保</v>
          </cell>
          <cell r="C3701" t="str">
            <v>850010105</v>
          </cell>
          <cell r="D3701" t="str">
            <v>业务员</v>
          </cell>
        </row>
        <row r="3702">
          <cell r="A3702" t="str">
            <v>戴凯明</v>
          </cell>
          <cell r="B3702" t="str">
            <v>丹阳蒋正保</v>
          </cell>
          <cell r="C3702" t="str">
            <v>850010401</v>
          </cell>
          <cell r="D3702" t="str">
            <v>业务员</v>
          </cell>
        </row>
        <row r="3703">
          <cell r="A3703" t="str">
            <v>钱江</v>
          </cell>
          <cell r="B3703" t="str">
            <v>丹阳蒋正保</v>
          </cell>
          <cell r="C3703" t="str">
            <v>850010402</v>
          </cell>
          <cell r="D3703" t="str">
            <v>业务员</v>
          </cell>
        </row>
        <row r="3704">
          <cell r="A3704" t="str">
            <v>陈良</v>
          </cell>
          <cell r="B3704" t="str">
            <v>丹阳蒋正保</v>
          </cell>
          <cell r="C3704" t="str">
            <v>8500125</v>
          </cell>
          <cell r="D3704" t="str">
            <v>总监</v>
          </cell>
        </row>
        <row r="3705">
          <cell r="A3705" t="str">
            <v>张扬</v>
          </cell>
          <cell r="B3705" t="str">
            <v>丹阳蒋正保</v>
          </cell>
          <cell r="C3705" t="str">
            <v>8500126</v>
          </cell>
          <cell r="D3705" t="str">
            <v>业务员</v>
          </cell>
        </row>
        <row r="3706">
          <cell r="A3706" t="str">
            <v>茅金平</v>
          </cell>
          <cell r="B3706" t="str">
            <v>丹阳蒋正保</v>
          </cell>
          <cell r="C3706" t="str">
            <v>8500114</v>
          </cell>
          <cell r="D3706" t="str">
            <v>业务员</v>
          </cell>
        </row>
        <row r="3707">
          <cell r="A3707" t="str">
            <v>王白华</v>
          </cell>
          <cell r="B3707" t="str">
            <v>丹阳蒋正保</v>
          </cell>
          <cell r="C3707" t="str">
            <v>8500115</v>
          </cell>
          <cell r="D3707" t="str">
            <v>业务员</v>
          </cell>
        </row>
        <row r="3708">
          <cell r="A3708" t="str">
            <v>许冬伟</v>
          </cell>
          <cell r="B3708" t="str">
            <v>丹阳蒋正保</v>
          </cell>
          <cell r="C3708" t="str">
            <v>8500116</v>
          </cell>
          <cell r="D3708" t="str">
            <v>业务员</v>
          </cell>
        </row>
        <row r="3709">
          <cell r="A3709" t="str">
            <v>司马夕英</v>
          </cell>
          <cell r="B3709" t="str">
            <v>丹阳蒋正保</v>
          </cell>
          <cell r="C3709" t="str">
            <v>8500120</v>
          </cell>
          <cell r="D3709" t="str">
            <v>业务员</v>
          </cell>
        </row>
        <row r="3710">
          <cell r="A3710" t="str">
            <v>丰春梅</v>
          </cell>
          <cell r="B3710" t="str">
            <v>丹阳蒋正保</v>
          </cell>
          <cell r="C3710" t="str">
            <v>8500121</v>
          </cell>
          <cell r="D3710" t="str">
            <v>业务员</v>
          </cell>
        </row>
        <row r="3711">
          <cell r="A3711" t="str">
            <v>朱锁根</v>
          </cell>
          <cell r="B3711" t="str">
            <v>丹阳蒋正保</v>
          </cell>
          <cell r="C3711" t="str">
            <v>8500111</v>
          </cell>
          <cell r="D3711" t="str">
            <v>业务员</v>
          </cell>
        </row>
        <row r="3712">
          <cell r="A3712" t="str">
            <v>翟建萍</v>
          </cell>
          <cell r="B3712" t="str">
            <v>丹阳蒋正保</v>
          </cell>
          <cell r="C3712" t="str">
            <v>8500107</v>
          </cell>
          <cell r="D3712" t="str">
            <v>业务员</v>
          </cell>
        </row>
        <row r="3713">
          <cell r="A3713" t="str">
            <v>郦佳宁</v>
          </cell>
          <cell r="B3713" t="str">
            <v>丹阳蒋正保</v>
          </cell>
          <cell r="C3713" t="str">
            <v>8500106</v>
          </cell>
          <cell r="D3713" t="str">
            <v>业务员</v>
          </cell>
        </row>
        <row r="3714">
          <cell r="A3714" t="str">
            <v>朱益平</v>
          </cell>
          <cell r="B3714" t="str">
            <v>丹阳蒋正保</v>
          </cell>
          <cell r="C3714" t="str">
            <v>8500113</v>
          </cell>
          <cell r="D3714" t="str">
            <v>业务员</v>
          </cell>
        </row>
        <row r="3715">
          <cell r="A3715" t="str">
            <v>藏英莉</v>
          </cell>
          <cell r="B3715" t="str">
            <v>丹阳蒋正保</v>
          </cell>
          <cell r="C3715" t="str">
            <v>8500118</v>
          </cell>
          <cell r="D3715" t="str">
            <v>业务员</v>
          </cell>
        </row>
        <row r="3716">
          <cell r="A3716" t="str">
            <v>邹伟华</v>
          </cell>
          <cell r="B3716" t="str">
            <v>丹阳蒋正保</v>
          </cell>
          <cell r="C3716" t="str">
            <v>8500119</v>
          </cell>
          <cell r="D3716" t="str">
            <v>业务员</v>
          </cell>
        </row>
        <row r="3717">
          <cell r="A3717" t="str">
            <v>赵华华</v>
          </cell>
          <cell r="B3717" t="str">
            <v>丹阳蒋正保</v>
          </cell>
          <cell r="C3717" t="str">
            <v>8500103</v>
          </cell>
          <cell r="D3717" t="str">
            <v>主管</v>
          </cell>
        </row>
        <row r="3718">
          <cell r="A3718" t="str">
            <v>徐国青</v>
          </cell>
          <cell r="B3718" t="str">
            <v>丹阳蒋正保</v>
          </cell>
          <cell r="C3718" t="str">
            <v>8500101</v>
          </cell>
          <cell r="D3718" t="str">
            <v>业务员</v>
          </cell>
        </row>
        <row r="3719">
          <cell r="A3719" t="str">
            <v>蒋旭云</v>
          </cell>
          <cell r="B3719" t="str">
            <v>丹阳蒋正保</v>
          </cell>
          <cell r="C3719" t="str">
            <v>8500104</v>
          </cell>
          <cell r="D3719" t="str">
            <v>业务员</v>
          </cell>
        </row>
        <row r="3720">
          <cell r="A3720" t="str">
            <v>束建军</v>
          </cell>
          <cell r="B3720" t="str">
            <v>丹阳蒋正保</v>
          </cell>
          <cell r="C3720" t="str">
            <v>8500109</v>
          </cell>
          <cell r="D3720" t="str">
            <v>业务员</v>
          </cell>
        </row>
        <row r="3721">
          <cell r="A3721" t="str">
            <v>徐江平</v>
          </cell>
          <cell r="B3721" t="str">
            <v>丹阳蒋正保</v>
          </cell>
          <cell r="C3721" t="str">
            <v>8500108</v>
          </cell>
          <cell r="D3721" t="str">
            <v>业务员</v>
          </cell>
        </row>
        <row r="3722">
          <cell r="A3722" t="str">
            <v>张文霞</v>
          </cell>
          <cell r="B3722" t="str">
            <v>丹阳蒋正保</v>
          </cell>
          <cell r="C3722" t="str">
            <v>8500110</v>
          </cell>
          <cell r="D3722" t="str">
            <v>业务员</v>
          </cell>
        </row>
        <row r="3723">
          <cell r="A3723" t="str">
            <v>蒯建芬</v>
          </cell>
          <cell r="B3723" t="str">
            <v>丹阳蒋正保</v>
          </cell>
          <cell r="C3723" t="str">
            <v>8500105</v>
          </cell>
          <cell r="D3723" t="str">
            <v>业务员</v>
          </cell>
        </row>
        <row r="3724">
          <cell r="A3724" t="str">
            <v>姚海燕</v>
          </cell>
          <cell r="B3724" t="str">
            <v>丹阳蒋正保</v>
          </cell>
          <cell r="C3724" t="str">
            <v>8500102</v>
          </cell>
          <cell r="D3724" t="str">
            <v>业务员</v>
          </cell>
        </row>
        <row r="3725">
          <cell r="A3725" t="str">
            <v>束晓娟</v>
          </cell>
          <cell r="B3725" t="str">
            <v>丹阳蒋正保</v>
          </cell>
          <cell r="C3725" t="str">
            <v>8500117</v>
          </cell>
          <cell r="D3725" t="str">
            <v>业务员</v>
          </cell>
        </row>
        <row r="3726">
          <cell r="A3726" t="str">
            <v>陈艳2</v>
          </cell>
          <cell r="B3726" t="str">
            <v>丹阳蒋正保</v>
          </cell>
          <cell r="C3726" t="str">
            <v>8500112</v>
          </cell>
          <cell r="D3726" t="str">
            <v>业务员</v>
          </cell>
        </row>
        <row r="3727">
          <cell r="A3727" t="str">
            <v>史国荣</v>
          </cell>
          <cell r="B3727" t="str">
            <v>丹阳蒋正保</v>
          </cell>
          <cell r="C3727" t="str">
            <v>8500122</v>
          </cell>
          <cell r="D3727" t="str">
            <v>业务员</v>
          </cell>
        </row>
        <row r="3728">
          <cell r="A3728" t="str">
            <v>徐芬2</v>
          </cell>
          <cell r="B3728" t="str">
            <v>丹阳蒋正保</v>
          </cell>
          <cell r="C3728" t="str">
            <v>8500123</v>
          </cell>
          <cell r="D3728" t="str">
            <v>业务员</v>
          </cell>
        </row>
        <row r="3729">
          <cell r="A3729" t="str">
            <v>蒋洪明</v>
          </cell>
          <cell r="B3729" t="str">
            <v>丹阳蒋正保</v>
          </cell>
          <cell r="C3729" t="str">
            <v>8500124</v>
          </cell>
          <cell r="D3729" t="str">
            <v>总监</v>
          </cell>
        </row>
        <row r="3730">
          <cell r="A3730" t="str">
            <v>刘海军</v>
          </cell>
          <cell r="B3730" t="str">
            <v>丹阳蒋正保</v>
          </cell>
          <cell r="C3730" t="str">
            <v>850010201</v>
          </cell>
          <cell r="D3730" t="str">
            <v>业务员</v>
          </cell>
        </row>
        <row r="3731">
          <cell r="A3731" t="str">
            <v>苏叶娟</v>
          </cell>
          <cell r="B3731" t="str">
            <v>丹阳蒋正保</v>
          </cell>
          <cell r="C3731" t="str">
            <v>850010202</v>
          </cell>
          <cell r="D3731" t="str">
            <v>业务员</v>
          </cell>
        </row>
        <row r="3732">
          <cell r="A3732" t="str">
            <v>葛云</v>
          </cell>
          <cell r="B3732" t="str">
            <v>丹阳蒋正保</v>
          </cell>
          <cell r="C3732" t="str">
            <v>850011801</v>
          </cell>
          <cell r="D3732" t="str">
            <v>业务员</v>
          </cell>
        </row>
        <row r="3733">
          <cell r="A3733" t="str">
            <v>张瑜</v>
          </cell>
          <cell r="B3733" t="str">
            <v>丹阳蒋正保</v>
          </cell>
          <cell r="C3733" t="str">
            <v>850011802</v>
          </cell>
          <cell r="D3733" t="str">
            <v>业务员</v>
          </cell>
        </row>
        <row r="3734">
          <cell r="A3734" t="str">
            <v>刘炜</v>
          </cell>
          <cell r="B3734" t="str">
            <v>丹阳蒋正保</v>
          </cell>
          <cell r="C3734" t="str">
            <v>850011803</v>
          </cell>
          <cell r="D3734" t="str">
            <v>业务员</v>
          </cell>
        </row>
        <row r="3735">
          <cell r="A3735" t="str">
            <v>朱双仙</v>
          </cell>
          <cell r="B3735" t="str">
            <v>丹阳蒋正保</v>
          </cell>
          <cell r="C3735" t="str">
            <v>850011701</v>
          </cell>
          <cell r="D3735" t="str">
            <v>业务员</v>
          </cell>
        </row>
        <row r="3736">
          <cell r="A3736" t="str">
            <v>许超</v>
          </cell>
          <cell r="B3736" t="str">
            <v>丹阳蒋正保</v>
          </cell>
          <cell r="C3736" t="str">
            <v>850012103</v>
          </cell>
          <cell r="D3736" t="str">
            <v>业务员</v>
          </cell>
        </row>
        <row r="3737">
          <cell r="A3737" t="str">
            <v>陈月星</v>
          </cell>
          <cell r="B3737" t="str">
            <v>丹阳蒋正保</v>
          </cell>
          <cell r="C3737" t="str">
            <v>850012101</v>
          </cell>
          <cell r="D3737" t="str">
            <v>主管</v>
          </cell>
        </row>
        <row r="3738">
          <cell r="A3738" t="str">
            <v>汤华</v>
          </cell>
          <cell r="B3738" t="str">
            <v>丹阳蒋正保</v>
          </cell>
          <cell r="C3738" t="str">
            <v>850012102</v>
          </cell>
          <cell r="D3738" t="str">
            <v>业务员</v>
          </cell>
        </row>
        <row r="3739">
          <cell r="A3739" t="str">
            <v>陆丽亚</v>
          </cell>
          <cell r="B3739" t="str">
            <v>江阴</v>
          </cell>
          <cell r="C3739" t="str">
            <v>994213</v>
          </cell>
          <cell r="D3739" t="str">
            <v>业务员</v>
          </cell>
        </row>
        <row r="3740">
          <cell r="A3740" t="str">
            <v>蒋丽华</v>
          </cell>
          <cell r="B3740" t="str">
            <v>江阴</v>
          </cell>
          <cell r="C3740" t="str">
            <v>994211</v>
          </cell>
          <cell r="D3740" t="str">
            <v>业务员</v>
          </cell>
        </row>
        <row r="3741">
          <cell r="A3741" t="str">
            <v>王振宇</v>
          </cell>
          <cell r="B3741" t="str">
            <v>江阴</v>
          </cell>
          <cell r="C3741" t="str">
            <v>994208</v>
          </cell>
          <cell r="D3741" t="str">
            <v>业务员</v>
          </cell>
        </row>
        <row r="3742">
          <cell r="A3742" t="str">
            <v>吴天炅</v>
          </cell>
          <cell r="B3742" t="str">
            <v>江阴</v>
          </cell>
          <cell r="C3742" t="str">
            <v>994218</v>
          </cell>
          <cell r="D3742" t="str">
            <v>业务员</v>
          </cell>
        </row>
        <row r="3743">
          <cell r="A3743" t="str">
            <v>梁冬海</v>
          </cell>
          <cell r="B3743" t="str">
            <v>江阴</v>
          </cell>
          <cell r="C3743" t="str">
            <v>994216</v>
          </cell>
          <cell r="D3743" t="str">
            <v>主管</v>
          </cell>
        </row>
        <row r="3744">
          <cell r="A3744" t="str">
            <v>王志娟</v>
          </cell>
          <cell r="B3744" t="str">
            <v>江阴</v>
          </cell>
          <cell r="C3744" t="str">
            <v>994203</v>
          </cell>
          <cell r="D3744" t="str">
            <v>业务员</v>
          </cell>
        </row>
        <row r="3745">
          <cell r="A3745" t="str">
            <v>许淳书</v>
          </cell>
          <cell r="B3745" t="str">
            <v>江阴</v>
          </cell>
          <cell r="C3745" t="str">
            <v>994215</v>
          </cell>
          <cell r="D3745" t="str">
            <v>业务员</v>
          </cell>
        </row>
        <row r="3746">
          <cell r="A3746" t="str">
            <v>徐雅华（无续佣）</v>
          </cell>
          <cell r="B3746" t="str">
            <v>江阴</v>
          </cell>
          <cell r="C3746" t="str">
            <v>99421301</v>
          </cell>
          <cell r="D3746" t="str">
            <v>业务员</v>
          </cell>
        </row>
        <row r="3747">
          <cell r="A3747" t="str">
            <v>王亚萍（无续佣）</v>
          </cell>
          <cell r="B3747" t="str">
            <v>江阴</v>
          </cell>
          <cell r="C3747" t="str">
            <v>994209</v>
          </cell>
          <cell r="D3747" t="str">
            <v>业务员</v>
          </cell>
        </row>
        <row r="3748">
          <cell r="A3748" t="str">
            <v>汪丹</v>
          </cell>
          <cell r="B3748" t="str">
            <v>江阴</v>
          </cell>
          <cell r="C3748" t="str">
            <v>994204</v>
          </cell>
          <cell r="D3748" t="str">
            <v>业务员</v>
          </cell>
        </row>
        <row r="3749">
          <cell r="A3749" t="str">
            <v>毛玉琴</v>
          </cell>
          <cell r="B3749" t="str">
            <v>江阴</v>
          </cell>
          <cell r="C3749" t="str">
            <v>994205</v>
          </cell>
          <cell r="D3749" t="str">
            <v>业务员</v>
          </cell>
        </row>
        <row r="3750">
          <cell r="A3750" t="str">
            <v>许敏霞</v>
          </cell>
          <cell r="B3750" t="str">
            <v>江阴</v>
          </cell>
          <cell r="C3750" t="str">
            <v>994219</v>
          </cell>
          <cell r="D3750" t="str">
            <v>业务员</v>
          </cell>
        </row>
        <row r="3751">
          <cell r="A3751" t="str">
            <v>王浩天</v>
          </cell>
          <cell r="B3751" t="str">
            <v>江阴</v>
          </cell>
          <cell r="C3751" t="str">
            <v>994202</v>
          </cell>
          <cell r="D3751" t="str">
            <v>业务员</v>
          </cell>
        </row>
        <row r="3752">
          <cell r="A3752" t="str">
            <v>马维方</v>
          </cell>
          <cell r="B3752" t="str">
            <v>江阴</v>
          </cell>
          <cell r="C3752" t="str">
            <v>994207</v>
          </cell>
          <cell r="D3752" t="str">
            <v>业务员</v>
          </cell>
        </row>
        <row r="3753">
          <cell r="A3753" t="str">
            <v>金晓红</v>
          </cell>
          <cell r="B3753" t="str">
            <v>江阴</v>
          </cell>
          <cell r="C3753" t="str">
            <v>994206</v>
          </cell>
          <cell r="D3753" t="str">
            <v>业务员</v>
          </cell>
        </row>
        <row r="3754">
          <cell r="A3754" t="str">
            <v>金筱薇</v>
          </cell>
          <cell r="B3754" t="str">
            <v>江阴</v>
          </cell>
          <cell r="C3754" t="str">
            <v>99421501</v>
          </cell>
          <cell r="D3754" t="str">
            <v>业务员</v>
          </cell>
        </row>
        <row r="3755">
          <cell r="A3755" t="str">
            <v>魏赟</v>
          </cell>
          <cell r="B3755" t="str">
            <v>江阴</v>
          </cell>
          <cell r="C3755" t="str">
            <v>994214</v>
          </cell>
          <cell r="D3755" t="str">
            <v>业务员</v>
          </cell>
        </row>
        <row r="3756">
          <cell r="A3756" t="str">
            <v>林城</v>
          </cell>
          <cell r="B3756" t="str">
            <v>江阴</v>
          </cell>
          <cell r="C3756" t="str">
            <v>99420101</v>
          </cell>
          <cell r="D3756" t="str">
            <v>业务员</v>
          </cell>
        </row>
        <row r="3757">
          <cell r="A3757" t="str">
            <v>谭彩萍</v>
          </cell>
          <cell r="B3757" t="str">
            <v>江阴</v>
          </cell>
          <cell r="C3757" t="str">
            <v>99420102</v>
          </cell>
          <cell r="D3757" t="str">
            <v>业务员</v>
          </cell>
        </row>
        <row r="3758">
          <cell r="A3758" t="str">
            <v>霍祥琴</v>
          </cell>
          <cell r="B3758" t="str">
            <v>江阴</v>
          </cell>
          <cell r="C3758" t="str">
            <v>99421902</v>
          </cell>
          <cell r="D3758" t="str">
            <v>业务员</v>
          </cell>
        </row>
        <row r="3759">
          <cell r="A3759" t="str">
            <v>沈洁</v>
          </cell>
          <cell r="B3759" t="str">
            <v>江阴</v>
          </cell>
          <cell r="C3759" t="str">
            <v>99421901</v>
          </cell>
          <cell r="D3759" t="str">
            <v>业务员</v>
          </cell>
        </row>
        <row r="3760">
          <cell r="A3760" t="str">
            <v>黄伟伦</v>
          </cell>
          <cell r="B3760" t="str">
            <v>江阴</v>
          </cell>
          <cell r="C3760" t="str">
            <v>99420301</v>
          </cell>
          <cell r="D3760" t="str">
            <v>业务员</v>
          </cell>
        </row>
        <row r="3761">
          <cell r="A3761" t="str">
            <v>吉凯</v>
          </cell>
          <cell r="B3761" t="str">
            <v>江阴</v>
          </cell>
          <cell r="C3761" t="str">
            <v>99420701</v>
          </cell>
          <cell r="D3761" t="str">
            <v>业务员</v>
          </cell>
        </row>
        <row r="3762">
          <cell r="A3762" t="str">
            <v>屠美娟</v>
          </cell>
          <cell r="B3762" t="str">
            <v>江阴</v>
          </cell>
          <cell r="C3762" t="str">
            <v>99421401</v>
          </cell>
          <cell r="D3762" t="str">
            <v>业务员</v>
          </cell>
        </row>
        <row r="3763">
          <cell r="A3763" t="str">
            <v>徐淦成</v>
          </cell>
          <cell r="B3763" t="str">
            <v>江阴</v>
          </cell>
          <cell r="C3763" t="str">
            <v>99421403</v>
          </cell>
          <cell r="D3763" t="str">
            <v>业务员</v>
          </cell>
        </row>
        <row r="3764">
          <cell r="A3764" t="str">
            <v>陈玲1</v>
          </cell>
          <cell r="B3764" t="str">
            <v>江阴</v>
          </cell>
          <cell r="C3764" t="str">
            <v>99421402</v>
          </cell>
          <cell r="D3764" t="str">
            <v>业务员</v>
          </cell>
        </row>
        <row r="3765">
          <cell r="A3765" t="str">
            <v>蒋沂伶</v>
          </cell>
          <cell r="B3765" t="str">
            <v>淮安朱永伟</v>
          </cell>
          <cell r="C3765" t="str">
            <v>3300801</v>
          </cell>
          <cell r="D3765" t="str">
            <v>业务员</v>
          </cell>
        </row>
        <row r="3766">
          <cell r="A3766" t="str">
            <v>江荣军</v>
          </cell>
          <cell r="B3766" t="str">
            <v>淮安朱永伟</v>
          </cell>
          <cell r="C3766" t="str">
            <v>3300802</v>
          </cell>
          <cell r="D3766" t="str">
            <v>业务员</v>
          </cell>
        </row>
        <row r="3767">
          <cell r="A3767" t="str">
            <v>石军</v>
          </cell>
          <cell r="B3767" t="str">
            <v>淮安朱永伟</v>
          </cell>
          <cell r="C3767" t="str">
            <v>3300805</v>
          </cell>
          <cell r="D3767" t="str">
            <v>业务员</v>
          </cell>
        </row>
        <row r="3768">
          <cell r="A3768" t="str">
            <v>房青松</v>
          </cell>
          <cell r="B3768" t="str">
            <v>淮安朱永伟</v>
          </cell>
          <cell r="C3768" t="str">
            <v>3300804</v>
          </cell>
          <cell r="D3768" t="str">
            <v>业务员</v>
          </cell>
        </row>
        <row r="3769">
          <cell r="A3769" t="str">
            <v>张美兰</v>
          </cell>
          <cell r="B3769" t="str">
            <v>镇江夏小青</v>
          </cell>
          <cell r="C3769" t="str">
            <v>1510903</v>
          </cell>
          <cell r="D3769" t="str">
            <v>业务员</v>
          </cell>
        </row>
        <row r="3770">
          <cell r="A3770" t="str">
            <v>张银娣</v>
          </cell>
          <cell r="B3770" t="str">
            <v>镇江夏小青</v>
          </cell>
          <cell r="C3770" t="str">
            <v>1510904</v>
          </cell>
          <cell r="D3770" t="str">
            <v>业务员</v>
          </cell>
        </row>
        <row r="3771">
          <cell r="A3771" t="str">
            <v>徐吉源</v>
          </cell>
          <cell r="B3771" t="str">
            <v>镇江夏小青</v>
          </cell>
          <cell r="C3771" t="str">
            <v>1510902</v>
          </cell>
          <cell r="D3771" t="str">
            <v>业务员</v>
          </cell>
        </row>
        <row r="3772">
          <cell r="A3772" t="str">
            <v>田永娟</v>
          </cell>
          <cell r="B3772" t="str">
            <v>镇江夏小青</v>
          </cell>
          <cell r="C3772" t="str">
            <v>1510901</v>
          </cell>
          <cell r="D3772" t="str">
            <v>业务员</v>
          </cell>
        </row>
        <row r="3773">
          <cell r="A3773" t="str">
            <v>王海燕2</v>
          </cell>
          <cell r="B3773" t="str">
            <v>镇江夏小青</v>
          </cell>
          <cell r="C3773" t="str">
            <v>1510905</v>
          </cell>
          <cell r="D3773" t="str">
            <v>业务员</v>
          </cell>
        </row>
        <row r="3774">
          <cell r="A3774" t="str">
            <v>宣珍女</v>
          </cell>
          <cell r="B3774" t="str">
            <v>镇江夏小青</v>
          </cell>
          <cell r="C3774" t="str">
            <v>151090402</v>
          </cell>
          <cell r="D3774" t="str">
            <v>业务员</v>
          </cell>
        </row>
        <row r="3775">
          <cell r="A3775" t="str">
            <v>黄桂珍</v>
          </cell>
          <cell r="B3775" t="str">
            <v>镇江夏小青</v>
          </cell>
          <cell r="C3775" t="str">
            <v>151090401</v>
          </cell>
          <cell r="D3775" t="str">
            <v>业务员</v>
          </cell>
        </row>
        <row r="3776">
          <cell r="A3776" t="str">
            <v>张兰芳</v>
          </cell>
          <cell r="B3776" t="str">
            <v>镇江夏小青</v>
          </cell>
          <cell r="C3776" t="str">
            <v>15115020101</v>
          </cell>
          <cell r="D3776" t="str">
            <v>业务员</v>
          </cell>
        </row>
        <row r="3777">
          <cell r="A3777" t="str">
            <v>唐守忠</v>
          </cell>
          <cell r="B3777" t="str">
            <v>镇江夏小青</v>
          </cell>
          <cell r="C3777" t="str">
            <v>15115020106</v>
          </cell>
          <cell r="D3777" t="str">
            <v>业务员</v>
          </cell>
        </row>
        <row r="3778">
          <cell r="A3778" t="str">
            <v>冯月华</v>
          </cell>
          <cell r="B3778" t="str">
            <v>镇江夏小青</v>
          </cell>
          <cell r="C3778" t="str">
            <v>15115020108</v>
          </cell>
          <cell r="D3778" t="str">
            <v>业务员</v>
          </cell>
        </row>
        <row r="3779">
          <cell r="A3779" t="str">
            <v>丁月琴</v>
          </cell>
          <cell r="B3779" t="str">
            <v>镇江夏小青</v>
          </cell>
          <cell r="C3779" t="str">
            <v>15115020109</v>
          </cell>
          <cell r="D3779" t="str">
            <v>业务员</v>
          </cell>
        </row>
        <row r="3780">
          <cell r="A3780" t="str">
            <v>江京平</v>
          </cell>
          <cell r="B3780" t="str">
            <v>镇江夏小青</v>
          </cell>
          <cell r="C3780" t="str">
            <v>15115020110</v>
          </cell>
          <cell r="D3780" t="str">
            <v>业务员</v>
          </cell>
        </row>
        <row r="3781">
          <cell r="A3781" t="str">
            <v>韩云秀</v>
          </cell>
          <cell r="B3781" t="str">
            <v>镇江夏小青</v>
          </cell>
          <cell r="C3781" t="str">
            <v>1511502010101</v>
          </cell>
          <cell r="D3781" t="str">
            <v>业务员</v>
          </cell>
        </row>
        <row r="3782">
          <cell r="A3782" t="str">
            <v>李永银</v>
          </cell>
          <cell r="B3782" t="str">
            <v>镇江夏小青</v>
          </cell>
          <cell r="C3782" t="str">
            <v>15101010401</v>
          </cell>
          <cell r="D3782" t="str">
            <v>业务员</v>
          </cell>
        </row>
        <row r="3783">
          <cell r="A3783" t="str">
            <v>吴建萍</v>
          </cell>
          <cell r="B3783" t="str">
            <v>靖江</v>
          </cell>
          <cell r="C3783" t="str">
            <v>8030601</v>
          </cell>
          <cell r="D3783" t="str">
            <v>业务员</v>
          </cell>
        </row>
        <row r="3784">
          <cell r="A3784" t="str">
            <v>戴丽华</v>
          </cell>
          <cell r="B3784" t="str">
            <v>靖江</v>
          </cell>
          <cell r="C3784" t="str">
            <v>8030606</v>
          </cell>
          <cell r="D3784" t="str">
            <v>业务员</v>
          </cell>
        </row>
        <row r="3785">
          <cell r="A3785" t="str">
            <v>张杰1</v>
          </cell>
          <cell r="B3785" t="str">
            <v>靖江</v>
          </cell>
          <cell r="C3785" t="str">
            <v>8030603</v>
          </cell>
          <cell r="D3785" t="str">
            <v>业务员</v>
          </cell>
        </row>
        <row r="3786">
          <cell r="A3786" t="str">
            <v>包隽珺</v>
          </cell>
          <cell r="B3786" t="str">
            <v>靖江</v>
          </cell>
          <cell r="C3786" t="str">
            <v>8030604</v>
          </cell>
          <cell r="D3786" t="str">
            <v>业务员</v>
          </cell>
        </row>
        <row r="3787">
          <cell r="A3787" t="str">
            <v>顾卫红</v>
          </cell>
          <cell r="B3787" t="str">
            <v>靖江</v>
          </cell>
          <cell r="C3787" t="str">
            <v>8030602</v>
          </cell>
          <cell r="D3787" t="str">
            <v>业务员</v>
          </cell>
        </row>
        <row r="3788">
          <cell r="A3788" t="str">
            <v>舒慧</v>
          </cell>
          <cell r="B3788" t="str">
            <v>靖江</v>
          </cell>
          <cell r="C3788" t="str">
            <v>8030605</v>
          </cell>
          <cell r="D3788" t="str">
            <v>业务员</v>
          </cell>
        </row>
        <row r="3789">
          <cell r="A3789" t="str">
            <v>于君</v>
          </cell>
          <cell r="B3789" t="str">
            <v>靖江</v>
          </cell>
          <cell r="C3789" t="str">
            <v>8030607</v>
          </cell>
          <cell r="D3789" t="str">
            <v>主管</v>
          </cell>
        </row>
        <row r="3790">
          <cell r="A3790" t="str">
            <v>朱云</v>
          </cell>
          <cell r="B3790" t="str">
            <v>靖江</v>
          </cell>
          <cell r="C3790" t="str">
            <v>8030608</v>
          </cell>
          <cell r="D3790" t="str">
            <v>业务员</v>
          </cell>
        </row>
        <row r="3791">
          <cell r="A3791" t="str">
            <v>王燕3</v>
          </cell>
          <cell r="B3791" t="str">
            <v>靖江</v>
          </cell>
          <cell r="C3791" t="str">
            <v>8030707</v>
          </cell>
          <cell r="D3791" t="str">
            <v>业务员</v>
          </cell>
        </row>
        <row r="3792">
          <cell r="A3792" t="str">
            <v>马剑波</v>
          </cell>
          <cell r="B3792" t="str">
            <v>靖江</v>
          </cell>
          <cell r="C3792" t="str">
            <v>8030702</v>
          </cell>
          <cell r="D3792" t="str">
            <v>业务员</v>
          </cell>
        </row>
        <row r="3793">
          <cell r="A3793" t="str">
            <v>刘喜美</v>
          </cell>
          <cell r="B3793" t="str">
            <v>靖江</v>
          </cell>
          <cell r="C3793" t="str">
            <v>8030705</v>
          </cell>
          <cell r="D3793" t="str">
            <v>业务员</v>
          </cell>
        </row>
        <row r="3794">
          <cell r="A3794" t="str">
            <v>赵永生</v>
          </cell>
          <cell r="B3794" t="str">
            <v>靖江</v>
          </cell>
          <cell r="C3794" t="str">
            <v>8030703</v>
          </cell>
          <cell r="D3794" t="str">
            <v>业务员</v>
          </cell>
        </row>
        <row r="3795">
          <cell r="A3795" t="str">
            <v>姜海芳</v>
          </cell>
          <cell r="B3795" t="str">
            <v>靖江</v>
          </cell>
          <cell r="C3795" t="str">
            <v>8030704</v>
          </cell>
          <cell r="D3795" t="str">
            <v>业务员</v>
          </cell>
        </row>
        <row r="3796">
          <cell r="A3796" t="str">
            <v>张臻</v>
          </cell>
          <cell r="B3796" t="str">
            <v>靖江</v>
          </cell>
          <cell r="C3796" t="str">
            <v>8030708</v>
          </cell>
          <cell r="D3796" t="str">
            <v>业务员</v>
          </cell>
        </row>
        <row r="3797">
          <cell r="A3797" t="str">
            <v>薛卫东</v>
          </cell>
          <cell r="B3797" t="str">
            <v>靖江</v>
          </cell>
          <cell r="C3797" t="str">
            <v>8030710</v>
          </cell>
          <cell r="D3797" t="str">
            <v>业务员</v>
          </cell>
        </row>
        <row r="3798">
          <cell r="A3798" t="str">
            <v>陈怡2</v>
          </cell>
          <cell r="B3798" t="str">
            <v>靖江</v>
          </cell>
          <cell r="C3798" t="str">
            <v>8030709</v>
          </cell>
          <cell r="D3798" t="str">
            <v>业务员</v>
          </cell>
        </row>
        <row r="3799">
          <cell r="A3799" t="str">
            <v>张潮海</v>
          </cell>
          <cell r="B3799" t="str">
            <v>靖江</v>
          </cell>
          <cell r="C3799" t="str">
            <v>8030706</v>
          </cell>
          <cell r="D3799" t="str">
            <v>业务员</v>
          </cell>
        </row>
        <row r="3800">
          <cell r="A3800" t="str">
            <v>叶献群</v>
          </cell>
          <cell r="B3800" t="str">
            <v>靖江</v>
          </cell>
          <cell r="C3800" t="str">
            <v>8030701</v>
          </cell>
          <cell r="D3800" t="str">
            <v>业务员</v>
          </cell>
        </row>
        <row r="3801">
          <cell r="A3801" t="str">
            <v>刘丹萍</v>
          </cell>
          <cell r="B3801" t="str">
            <v>靖江</v>
          </cell>
          <cell r="C3801" t="str">
            <v>80305</v>
          </cell>
          <cell r="D3801" t="str">
            <v>业务员</v>
          </cell>
        </row>
        <row r="3802">
          <cell r="A3802" t="str">
            <v>何佳芮</v>
          </cell>
          <cell r="B3802" t="str">
            <v>靖江</v>
          </cell>
          <cell r="C3802" t="str">
            <v>80323</v>
          </cell>
          <cell r="D3802" t="str">
            <v>业务员</v>
          </cell>
        </row>
        <row r="3803">
          <cell r="A3803" t="str">
            <v>张鸭云</v>
          </cell>
          <cell r="B3803" t="str">
            <v>靖江</v>
          </cell>
          <cell r="C3803" t="str">
            <v>80321</v>
          </cell>
          <cell r="D3803" t="str">
            <v>业务员</v>
          </cell>
        </row>
        <row r="3804">
          <cell r="A3804" t="str">
            <v>殷瑜</v>
          </cell>
          <cell r="B3804" t="str">
            <v>靖江</v>
          </cell>
          <cell r="C3804" t="str">
            <v>80322</v>
          </cell>
          <cell r="D3804" t="str">
            <v>业务员</v>
          </cell>
        </row>
        <row r="3805">
          <cell r="A3805" t="str">
            <v>季艳芬</v>
          </cell>
          <cell r="B3805" t="str">
            <v>靖江</v>
          </cell>
          <cell r="C3805" t="str">
            <v>80316</v>
          </cell>
          <cell r="D3805" t="str">
            <v>业务员</v>
          </cell>
        </row>
        <row r="3806">
          <cell r="A3806" t="str">
            <v>吴萍</v>
          </cell>
          <cell r="B3806" t="str">
            <v>靖江</v>
          </cell>
          <cell r="C3806" t="str">
            <v>80319</v>
          </cell>
          <cell r="D3806" t="str">
            <v>业务员</v>
          </cell>
        </row>
        <row r="3807">
          <cell r="A3807" t="str">
            <v>褚建平</v>
          </cell>
          <cell r="B3807" t="str">
            <v>靖江</v>
          </cell>
          <cell r="C3807" t="str">
            <v>80320</v>
          </cell>
          <cell r="D3807" t="str">
            <v>业务员</v>
          </cell>
        </row>
        <row r="3808">
          <cell r="A3808" t="str">
            <v>蒋建霞</v>
          </cell>
          <cell r="B3808" t="str">
            <v>靖江</v>
          </cell>
          <cell r="C3808" t="str">
            <v>80324</v>
          </cell>
          <cell r="D3808" t="str">
            <v>业务员</v>
          </cell>
        </row>
        <row r="3809">
          <cell r="A3809" t="str">
            <v>黄云</v>
          </cell>
          <cell r="B3809" t="str">
            <v>靖江</v>
          </cell>
          <cell r="C3809" t="str">
            <v>80315</v>
          </cell>
          <cell r="D3809" t="str">
            <v>业务员</v>
          </cell>
        </row>
        <row r="3810">
          <cell r="A3810" t="str">
            <v>季凤美</v>
          </cell>
          <cell r="B3810" t="str">
            <v>靖江</v>
          </cell>
          <cell r="C3810" t="str">
            <v>80317</v>
          </cell>
          <cell r="D3810" t="str">
            <v>业务员</v>
          </cell>
        </row>
        <row r="3811">
          <cell r="A3811" t="str">
            <v>沈惠英</v>
          </cell>
          <cell r="B3811" t="str">
            <v>靖江</v>
          </cell>
          <cell r="C3811" t="str">
            <v>80318</v>
          </cell>
          <cell r="D3811" t="str">
            <v>业务员</v>
          </cell>
        </row>
        <row r="3812">
          <cell r="A3812" t="str">
            <v>李建芬</v>
          </cell>
          <cell r="B3812" t="str">
            <v>靖江</v>
          </cell>
          <cell r="C3812" t="str">
            <v>80312</v>
          </cell>
          <cell r="D3812" t="str">
            <v>业务员</v>
          </cell>
        </row>
        <row r="3813">
          <cell r="A3813" t="str">
            <v>蔡丽华</v>
          </cell>
          <cell r="B3813" t="str">
            <v>靖江</v>
          </cell>
          <cell r="C3813" t="str">
            <v>80311</v>
          </cell>
          <cell r="D3813" t="str">
            <v>业务员</v>
          </cell>
        </row>
        <row r="3814">
          <cell r="A3814" t="str">
            <v>卢鉴增</v>
          </cell>
          <cell r="B3814" t="str">
            <v>靖江</v>
          </cell>
          <cell r="C3814" t="str">
            <v>80306</v>
          </cell>
          <cell r="D3814" t="str">
            <v>业务员</v>
          </cell>
        </row>
        <row r="3815">
          <cell r="A3815" t="str">
            <v>杜亚萍</v>
          </cell>
          <cell r="B3815" t="str">
            <v>靖江</v>
          </cell>
          <cell r="C3815" t="str">
            <v>80307</v>
          </cell>
          <cell r="D3815" t="str">
            <v>业务员</v>
          </cell>
        </row>
        <row r="3816">
          <cell r="A3816" t="str">
            <v>徐建波</v>
          </cell>
          <cell r="B3816" t="str">
            <v>靖江</v>
          </cell>
          <cell r="C3816" t="str">
            <v>80309</v>
          </cell>
          <cell r="D3816" t="str">
            <v>业务员</v>
          </cell>
        </row>
        <row r="3817">
          <cell r="A3817" t="str">
            <v>包振宇</v>
          </cell>
          <cell r="B3817" t="str">
            <v>靖江</v>
          </cell>
          <cell r="C3817" t="str">
            <v>80310</v>
          </cell>
          <cell r="D3817" t="str">
            <v>业务员</v>
          </cell>
        </row>
        <row r="3818">
          <cell r="A3818" t="str">
            <v>毛爱珠</v>
          </cell>
          <cell r="B3818" t="str">
            <v>靖江</v>
          </cell>
          <cell r="C3818" t="str">
            <v>80301</v>
          </cell>
          <cell r="D3818" t="str">
            <v>业务员</v>
          </cell>
        </row>
        <row r="3819">
          <cell r="A3819" t="str">
            <v>吴彩芳</v>
          </cell>
          <cell r="B3819" t="str">
            <v>靖江</v>
          </cell>
          <cell r="C3819" t="str">
            <v>80308</v>
          </cell>
          <cell r="D3819" t="str">
            <v>业务员</v>
          </cell>
        </row>
        <row r="3820">
          <cell r="A3820" t="str">
            <v>常玉芬</v>
          </cell>
          <cell r="B3820" t="str">
            <v>靖江</v>
          </cell>
          <cell r="C3820" t="str">
            <v>80304</v>
          </cell>
          <cell r="D3820" t="str">
            <v>业务员</v>
          </cell>
        </row>
        <row r="3821">
          <cell r="A3821" t="str">
            <v>祁翠华</v>
          </cell>
          <cell r="B3821" t="str">
            <v>靖江</v>
          </cell>
          <cell r="C3821" t="str">
            <v>80302</v>
          </cell>
          <cell r="D3821" t="str">
            <v>业务员</v>
          </cell>
        </row>
        <row r="3822">
          <cell r="A3822" t="str">
            <v>季刚</v>
          </cell>
          <cell r="B3822" t="str">
            <v>靖江</v>
          </cell>
          <cell r="C3822" t="str">
            <v>80303</v>
          </cell>
          <cell r="D3822" t="str">
            <v>业务员</v>
          </cell>
        </row>
        <row r="3823">
          <cell r="A3823" t="str">
            <v>张青</v>
          </cell>
          <cell r="B3823" t="str">
            <v>靖江</v>
          </cell>
          <cell r="C3823" t="str">
            <v>80313</v>
          </cell>
          <cell r="D3823" t="str">
            <v>业务员</v>
          </cell>
        </row>
        <row r="3824">
          <cell r="A3824" t="str">
            <v>张文芝</v>
          </cell>
          <cell r="B3824" t="str">
            <v>靖江</v>
          </cell>
          <cell r="C3824" t="str">
            <v>803060205</v>
          </cell>
          <cell r="D3824" t="str">
            <v>业务员</v>
          </cell>
        </row>
        <row r="3825">
          <cell r="A3825" t="str">
            <v>王洁2</v>
          </cell>
          <cell r="B3825" t="str">
            <v>靖江</v>
          </cell>
          <cell r="C3825" t="str">
            <v>8030201</v>
          </cell>
          <cell r="D3825" t="str">
            <v>业务员</v>
          </cell>
        </row>
        <row r="3826">
          <cell r="A3826" t="str">
            <v>陆和芬</v>
          </cell>
          <cell r="B3826" t="str">
            <v>靖江</v>
          </cell>
          <cell r="C3826" t="str">
            <v>8030202</v>
          </cell>
          <cell r="D3826" t="str">
            <v>业务员</v>
          </cell>
        </row>
        <row r="3827">
          <cell r="A3827" t="str">
            <v>何如武</v>
          </cell>
          <cell r="B3827" t="str">
            <v>靖江</v>
          </cell>
          <cell r="C3827" t="str">
            <v>8030203</v>
          </cell>
          <cell r="D3827" t="str">
            <v>业务员</v>
          </cell>
        </row>
        <row r="3828">
          <cell r="A3828" t="str">
            <v>苏云萍</v>
          </cell>
          <cell r="B3828" t="str">
            <v>靖江</v>
          </cell>
          <cell r="C3828" t="str">
            <v>8030301</v>
          </cell>
          <cell r="D3828" t="str">
            <v>业务员</v>
          </cell>
        </row>
        <row r="3829">
          <cell r="A3829" t="str">
            <v>李进2</v>
          </cell>
          <cell r="B3829" t="str">
            <v>靖江</v>
          </cell>
          <cell r="C3829" t="str">
            <v>8030302</v>
          </cell>
          <cell r="D3829" t="str">
            <v>业务员</v>
          </cell>
        </row>
        <row r="3830">
          <cell r="A3830" t="str">
            <v>季水根</v>
          </cell>
          <cell r="B3830" t="str">
            <v>靖江</v>
          </cell>
          <cell r="C3830" t="str">
            <v>8030303</v>
          </cell>
          <cell r="D3830" t="str">
            <v>业务员</v>
          </cell>
        </row>
        <row r="3831">
          <cell r="A3831" t="str">
            <v>杨卫清</v>
          </cell>
          <cell r="B3831" t="str">
            <v>靖江</v>
          </cell>
          <cell r="C3831" t="str">
            <v>803020101</v>
          </cell>
          <cell r="D3831" t="str">
            <v>业务员</v>
          </cell>
        </row>
        <row r="3832">
          <cell r="A3832" t="str">
            <v>孙静2</v>
          </cell>
          <cell r="B3832" t="str">
            <v>靖江</v>
          </cell>
          <cell r="C3832" t="str">
            <v>80306020101</v>
          </cell>
          <cell r="D3832" t="str">
            <v>业务员</v>
          </cell>
        </row>
        <row r="3833">
          <cell r="A3833" t="str">
            <v>张云娣</v>
          </cell>
          <cell r="B3833" t="str">
            <v>靖江</v>
          </cell>
          <cell r="C3833" t="str">
            <v>80306020102</v>
          </cell>
          <cell r="D3833" t="str">
            <v>业务员</v>
          </cell>
        </row>
        <row r="3834">
          <cell r="A3834" t="str">
            <v>李得法</v>
          </cell>
          <cell r="B3834" t="str">
            <v>靖江</v>
          </cell>
          <cell r="C3834" t="str">
            <v>80306020202</v>
          </cell>
          <cell r="D3834" t="str">
            <v>业务员</v>
          </cell>
        </row>
        <row r="3835">
          <cell r="A3835" t="str">
            <v>叶娟</v>
          </cell>
          <cell r="B3835" t="str">
            <v>靖江</v>
          </cell>
          <cell r="C3835" t="str">
            <v>80306020203</v>
          </cell>
          <cell r="D3835" t="str">
            <v>业务员</v>
          </cell>
        </row>
        <row r="3836">
          <cell r="A3836" t="str">
            <v>李梅2</v>
          </cell>
          <cell r="B3836" t="str">
            <v>靖江</v>
          </cell>
          <cell r="C3836" t="str">
            <v>80306020201</v>
          </cell>
          <cell r="D3836" t="str">
            <v>业务员</v>
          </cell>
        </row>
        <row r="3837">
          <cell r="A3837" t="str">
            <v>姚玲</v>
          </cell>
          <cell r="B3837" t="str">
            <v>靖江</v>
          </cell>
          <cell r="C3837" t="str">
            <v>8030802</v>
          </cell>
          <cell r="D3837" t="str">
            <v>业务员</v>
          </cell>
        </row>
        <row r="3838">
          <cell r="A3838" t="str">
            <v>宋昕</v>
          </cell>
          <cell r="B3838" t="str">
            <v>靖江</v>
          </cell>
          <cell r="C3838" t="str">
            <v>8030803</v>
          </cell>
          <cell r="D3838" t="str">
            <v>业务员</v>
          </cell>
        </row>
        <row r="3839">
          <cell r="A3839" t="str">
            <v>陆炳琪</v>
          </cell>
          <cell r="B3839" t="str">
            <v>靖江</v>
          </cell>
          <cell r="C3839" t="str">
            <v>8030801</v>
          </cell>
          <cell r="D3839" t="str">
            <v>业务员</v>
          </cell>
        </row>
        <row r="3840">
          <cell r="A3840" t="str">
            <v>季叶锋</v>
          </cell>
          <cell r="B3840" t="str">
            <v>靖江</v>
          </cell>
          <cell r="C3840" t="str">
            <v>803080101</v>
          </cell>
          <cell r="D3840" t="str">
            <v>业务员</v>
          </cell>
        </row>
        <row r="3841">
          <cell r="A3841" t="str">
            <v>袁帅</v>
          </cell>
          <cell r="B3841" t="str">
            <v>靖江</v>
          </cell>
          <cell r="C3841" t="str">
            <v>8030101</v>
          </cell>
          <cell r="D3841" t="str">
            <v>业务员</v>
          </cell>
        </row>
        <row r="3842">
          <cell r="A3842" t="str">
            <v>刘耕求</v>
          </cell>
          <cell r="B3842" t="str">
            <v>靖江</v>
          </cell>
          <cell r="C3842" t="str">
            <v>8030102</v>
          </cell>
          <cell r="D3842" t="str">
            <v>业务员</v>
          </cell>
        </row>
        <row r="3843">
          <cell r="A3843" t="str">
            <v>何剑锋</v>
          </cell>
          <cell r="B3843" t="str">
            <v>靖江</v>
          </cell>
          <cell r="C3843" t="str">
            <v>8031201</v>
          </cell>
          <cell r="D3843" t="str">
            <v>业务员</v>
          </cell>
        </row>
        <row r="3844">
          <cell r="A3844" t="str">
            <v>季鑫</v>
          </cell>
          <cell r="B3844" t="str">
            <v>靖江</v>
          </cell>
          <cell r="C3844" t="str">
            <v>8031202</v>
          </cell>
          <cell r="D3844" t="str">
            <v>业务员</v>
          </cell>
        </row>
        <row r="3845">
          <cell r="A3845" t="str">
            <v>吴菊红</v>
          </cell>
          <cell r="B3845" t="str">
            <v>靖江</v>
          </cell>
          <cell r="C3845" t="str">
            <v>803120101</v>
          </cell>
          <cell r="D3845" t="str">
            <v>业务员</v>
          </cell>
        </row>
        <row r="3846">
          <cell r="A3846" t="str">
            <v>包桂平</v>
          </cell>
          <cell r="B3846" t="str">
            <v>靖江</v>
          </cell>
          <cell r="C3846" t="str">
            <v>803060401</v>
          </cell>
          <cell r="D3846" t="str">
            <v>业务员</v>
          </cell>
        </row>
        <row r="3847">
          <cell r="A3847" t="str">
            <v>周梅琴</v>
          </cell>
          <cell r="B3847" t="str">
            <v>靖江</v>
          </cell>
          <cell r="C3847" t="str">
            <v>803060402</v>
          </cell>
          <cell r="D3847" t="str">
            <v>业务员</v>
          </cell>
        </row>
        <row r="3848">
          <cell r="A3848" t="str">
            <v>李红</v>
          </cell>
          <cell r="B3848" t="str">
            <v>靖江</v>
          </cell>
          <cell r="C3848" t="str">
            <v>80306020301</v>
          </cell>
          <cell r="D3848" t="str">
            <v>业务员</v>
          </cell>
        </row>
        <row r="3849">
          <cell r="A3849" t="str">
            <v>魏雪霞</v>
          </cell>
          <cell r="B3849" t="str">
            <v>靖江</v>
          </cell>
          <cell r="C3849" t="str">
            <v>8031603</v>
          </cell>
          <cell r="D3849" t="str">
            <v>业务员</v>
          </cell>
        </row>
        <row r="3850">
          <cell r="A3850" t="str">
            <v>汤燕</v>
          </cell>
          <cell r="B3850" t="str">
            <v>靖江</v>
          </cell>
          <cell r="C3850" t="str">
            <v>8031601</v>
          </cell>
          <cell r="D3850" t="str">
            <v>业务员</v>
          </cell>
        </row>
        <row r="3851">
          <cell r="A3851" t="str">
            <v>张卫民</v>
          </cell>
          <cell r="B3851" t="str">
            <v>靖江</v>
          </cell>
          <cell r="C3851" t="str">
            <v>8031602</v>
          </cell>
          <cell r="D3851" t="str">
            <v>业务员</v>
          </cell>
        </row>
        <row r="3852">
          <cell r="A3852" t="str">
            <v>顾冬冬</v>
          </cell>
          <cell r="B3852" t="str">
            <v>靖江</v>
          </cell>
          <cell r="C3852" t="str">
            <v>803050201</v>
          </cell>
          <cell r="D3852" t="str">
            <v>业务员</v>
          </cell>
        </row>
        <row r="3853">
          <cell r="A3853" t="str">
            <v>沈宇</v>
          </cell>
          <cell r="B3853" t="str">
            <v>靖江</v>
          </cell>
          <cell r="C3853" t="str">
            <v>803130101</v>
          </cell>
          <cell r="D3853" t="str">
            <v>业务员</v>
          </cell>
        </row>
        <row r="3854">
          <cell r="A3854" t="str">
            <v>姜金平</v>
          </cell>
          <cell r="B3854" t="str">
            <v>靖江</v>
          </cell>
          <cell r="C3854" t="str">
            <v>803130102</v>
          </cell>
          <cell r="D3854" t="str">
            <v>业务员</v>
          </cell>
        </row>
        <row r="3855">
          <cell r="A3855" t="str">
            <v>张兰</v>
          </cell>
          <cell r="B3855" t="str">
            <v>靖江</v>
          </cell>
          <cell r="C3855" t="str">
            <v>803130202</v>
          </cell>
          <cell r="D3855" t="str">
            <v>业务员</v>
          </cell>
        </row>
        <row r="3856">
          <cell r="A3856" t="str">
            <v>施金华</v>
          </cell>
          <cell r="B3856" t="str">
            <v>靖江</v>
          </cell>
          <cell r="C3856" t="str">
            <v>803130201</v>
          </cell>
          <cell r="D3856" t="str">
            <v>业务员</v>
          </cell>
        </row>
        <row r="3857">
          <cell r="A3857" t="str">
            <v>许惠琴</v>
          </cell>
          <cell r="B3857" t="str">
            <v>靖江</v>
          </cell>
          <cell r="C3857" t="str">
            <v>8031307</v>
          </cell>
          <cell r="D3857" t="str">
            <v>业务员</v>
          </cell>
        </row>
        <row r="3858">
          <cell r="A3858" t="str">
            <v>曹霞1</v>
          </cell>
          <cell r="B3858" t="str">
            <v>靖江</v>
          </cell>
          <cell r="C3858" t="str">
            <v>8031308</v>
          </cell>
          <cell r="D3858" t="str">
            <v>业务员</v>
          </cell>
        </row>
        <row r="3859">
          <cell r="A3859" t="str">
            <v>羊章林</v>
          </cell>
          <cell r="B3859" t="str">
            <v>靖江</v>
          </cell>
          <cell r="C3859" t="str">
            <v>8031309</v>
          </cell>
          <cell r="D3859" t="str">
            <v>业务员</v>
          </cell>
        </row>
        <row r="3860">
          <cell r="A3860" t="str">
            <v>范玲</v>
          </cell>
          <cell r="B3860" t="str">
            <v>靖江</v>
          </cell>
          <cell r="C3860" t="str">
            <v>8031310</v>
          </cell>
          <cell r="D3860" t="str">
            <v>业务员</v>
          </cell>
        </row>
        <row r="3861">
          <cell r="A3861" t="str">
            <v>沈卫民</v>
          </cell>
          <cell r="B3861" t="str">
            <v>靖江</v>
          </cell>
          <cell r="C3861" t="str">
            <v>8031301</v>
          </cell>
          <cell r="D3861" t="str">
            <v>业务员</v>
          </cell>
        </row>
        <row r="3862">
          <cell r="A3862" t="str">
            <v>范月琴</v>
          </cell>
          <cell r="B3862" t="str">
            <v>靖江</v>
          </cell>
          <cell r="C3862" t="str">
            <v>8031306</v>
          </cell>
          <cell r="D3862" t="str">
            <v>业务员</v>
          </cell>
        </row>
        <row r="3863">
          <cell r="A3863" t="str">
            <v>方淋</v>
          </cell>
          <cell r="B3863" t="str">
            <v>靖江</v>
          </cell>
          <cell r="C3863" t="str">
            <v>8031302</v>
          </cell>
          <cell r="D3863" t="str">
            <v>业务员</v>
          </cell>
        </row>
        <row r="3864">
          <cell r="A3864" t="str">
            <v>史纪平</v>
          </cell>
          <cell r="B3864" t="str">
            <v>靖江</v>
          </cell>
          <cell r="C3864" t="str">
            <v>8031303</v>
          </cell>
          <cell r="D3864" t="str">
            <v>主管</v>
          </cell>
        </row>
        <row r="3865">
          <cell r="A3865" t="str">
            <v>唐佩</v>
          </cell>
          <cell r="B3865" t="str">
            <v>靖江</v>
          </cell>
          <cell r="C3865" t="str">
            <v>8031304</v>
          </cell>
          <cell r="D3865" t="str">
            <v>业务员</v>
          </cell>
        </row>
        <row r="3866">
          <cell r="A3866" t="str">
            <v>蔡海民</v>
          </cell>
          <cell r="B3866" t="str">
            <v>靖江</v>
          </cell>
          <cell r="C3866" t="str">
            <v>8031305</v>
          </cell>
          <cell r="D3866" t="str">
            <v>业务员</v>
          </cell>
        </row>
        <row r="3867">
          <cell r="A3867" t="str">
            <v>姚小银</v>
          </cell>
          <cell r="B3867" t="str">
            <v>靖江</v>
          </cell>
          <cell r="C3867" t="str">
            <v>803080201</v>
          </cell>
          <cell r="D3867" t="str">
            <v>业务员</v>
          </cell>
        </row>
        <row r="3868">
          <cell r="A3868" t="str">
            <v>李文芳</v>
          </cell>
          <cell r="B3868" t="str">
            <v>靖江</v>
          </cell>
          <cell r="C3868" t="str">
            <v>80313020101</v>
          </cell>
          <cell r="D3868" t="str">
            <v>业务员</v>
          </cell>
        </row>
        <row r="3869">
          <cell r="A3869" t="str">
            <v>袁冬兰</v>
          </cell>
          <cell r="B3869" t="str">
            <v>靖江</v>
          </cell>
          <cell r="C3869" t="str">
            <v>8032301020101</v>
          </cell>
          <cell r="D3869" t="str">
            <v>业务员</v>
          </cell>
        </row>
        <row r="3870">
          <cell r="A3870" t="str">
            <v>于小祥</v>
          </cell>
          <cell r="B3870" t="str">
            <v>靖江</v>
          </cell>
          <cell r="C3870" t="str">
            <v>8030506</v>
          </cell>
          <cell r="D3870" t="str">
            <v>业务员</v>
          </cell>
        </row>
        <row r="3871">
          <cell r="A3871" t="str">
            <v>顾玉英</v>
          </cell>
          <cell r="B3871" t="str">
            <v>靖江</v>
          </cell>
          <cell r="C3871" t="str">
            <v>8030505</v>
          </cell>
          <cell r="D3871" t="str">
            <v>业务员</v>
          </cell>
        </row>
        <row r="3872">
          <cell r="A3872" t="str">
            <v>黄剑</v>
          </cell>
          <cell r="B3872" t="str">
            <v>靖江</v>
          </cell>
          <cell r="C3872" t="str">
            <v>8030504</v>
          </cell>
          <cell r="D3872" t="str">
            <v>业务员</v>
          </cell>
        </row>
        <row r="3873">
          <cell r="A3873" t="str">
            <v>耿晓燕</v>
          </cell>
          <cell r="B3873" t="str">
            <v>靖江</v>
          </cell>
          <cell r="C3873" t="str">
            <v>8030503</v>
          </cell>
          <cell r="D3873" t="str">
            <v>业务员</v>
          </cell>
        </row>
        <row r="3874">
          <cell r="A3874" t="str">
            <v>陈来珍</v>
          </cell>
          <cell r="B3874" t="str">
            <v>靖江</v>
          </cell>
          <cell r="C3874" t="str">
            <v>8030501</v>
          </cell>
          <cell r="D3874" t="str">
            <v>业务员</v>
          </cell>
        </row>
        <row r="3875">
          <cell r="A3875" t="str">
            <v>李明坤</v>
          </cell>
          <cell r="B3875" t="str">
            <v>靖江</v>
          </cell>
          <cell r="C3875" t="str">
            <v>8030502</v>
          </cell>
          <cell r="D3875" t="str">
            <v>业务员</v>
          </cell>
        </row>
        <row r="3876">
          <cell r="A3876" t="str">
            <v>王丽萍2</v>
          </cell>
          <cell r="B3876" t="str">
            <v>靖江</v>
          </cell>
          <cell r="C3876" t="str">
            <v>8030507</v>
          </cell>
          <cell r="D3876" t="str">
            <v>业务员</v>
          </cell>
        </row>
        <row r="3877">
          <cell r="A3877" t="str">
            <v>常春</v>
          </cell>
          <cell r="B3877" t="str">
            <v>靖江</v>
          </cell>
          <cell r="C3877" t="str">
            <v>803230502</v>
          </cell>
          <cell r="D3877" t="str">
            <v>业务员</v>
          </cell>
        </row>
        <row r="3878">
          <cell r="A3878" t="str">
            <v>周海燕</v>
          </cell>
          <cell r="B3878" t="str">
            <v>靖江</v>
          </cell>
          <cell r="C3878" t="str">
            <v>803230501</v>
          </cell>
          <cell r="D3878" t="str">
            <v>业务员</v>
          </cell>
        </row>
        <row r="3879">
          <cell r="A3879" t="str">
            <v>朱荣伟</v>
          </cell>
          <cell r="B3879" t="str">
            <v>靖江</v>
          </cell>
          <cell r="C3879" t="str">
            <v>803230701</v>
          </cell>
          <cell r="D3879" t="str">
            <v>业务员</v>
          </cell>
        </row>
        <row r="3880">
          <cell r="A3880" t="str">
            <v>戴来娣</v>
          </cell>
          <cell r="B3880" t="str">
            <v>靖江</v>
          </cell>
          <cell r="C3880" t="str">
            <v>80323010202</v>
          </cell>
          <cell r="D3880" t="str">
            <v>业务员</v>
          </cell>
        </row>
        <row r="3881">
          <cell r="A3881" t="str">
            <v>沈素英</v>
          </cell>
          <cell r="B3881" t="str">
            <v>靖江</v>
          </cell>
          <cell r="C3881" t="str">
            <v>80323010201</v>
          </cell>
          <cell r="D3881" t="str">
            <v>业务员</v>
          </cell>
        </row>
        <row r="3882">
          <cell r="A3882" t="str">
            <v>孙沁梅</v>
          </cell>
          <cell r="B3882" t="str">
            <v>靖江</v>
          </cell>
          <cell r="C3882" t="str">
            <v>8032309</v>
          </cell>
          <cell r="D3882" t="str">
            <v>业务员</v>
          </cell>
        </row>
        <row r="3883">
          <cell r="A3883" t="str">
            <v>周玉珍</v>
          </cell>
          <cell r="B3883" t="str">
            <v>靖江</v>
          </cell>
          <cell r="C3883" t="str">
            <v>8032308</v>
          </cell>
          <cell r="D3883" t="str">
            <v>业务员</v>
          </cell>
        </row>
        <row r="3884">
          <cell r="A3884" t="str">
            <v>臧淑娟</v>
          </cell>
          <cell r="B3884" t="str">
            <v>靖江</v>
          </cell>
          <cell r="C3884" t="str">
            <v>8032304</v>
          </cell>
          <cell r="D3884" t="str">
            <v>业务员</v>
          </cell>
        </row>
        <row r="3885">
          <cell r="A3885" t="str">
            <v>马金宏</v>
          </cell>
          <cell r="B3885" t="str">
            <v>靖江</v>
          </cell>
          <cell r="C3885" t="str">
            <v>8032305</v>
          </cell>
          <cell r="D3885" t="str">
            <v>业务员</v>
          </cell>
        </row>
        <row r="3886">
          <cell r="A3886" t="str">
            <v>杨小玲</v>
          </cell>
          <cell r="B3886" t="str">
            <v>靖江</v>
          </cell>
          <cell r="C3886" t="str">
            <v>8032306</v>
          </cell>
          <cell r="D3886" t="str">
            <v>业务员</v>
          </cell>
        </row>
        <row r="3887">
          <cell r="A3887" t="str">
            <v>方亚云</v>
          </cell>
          <cell r="B3887" t="str">
            <v>靖江</v>
          </cell>
          <cell r="C3887" t="str">
            <v>8032303</v>
          </cell>
          <cell r="D3887" t="str">
            <v>业务员</v>
          </cell>
        </row>
        <row r="3888">
          <cell r="A3888" t="str">
            <v>曹满珍</v>
          </cell>
          <cell r="B3888" t="str">
            <v>靖江</v>
          </cell>
          <cell r="C3888" t="str">
            <v>8032307</v>
          </cell>
          <cell r="D3888" t="str">
            <v>业务员</v>
          </cell>
        </row>
        <row r="3889">
          <cell r="A3889" t="str">
            <v>唐亮</v>
          </cell>
          <cell r="B3889" t="str">
            <v>靖江</v>
          </cell>
          <cell r="C3889" t="str">
            <v>8032301</v>
          </cell>
          <cell r="D3889" t="str">
            <v>业务员</v>
          </cell>
        </row>
        <row r="3890">
          <cell r="A3890" t="str">
            <v>左荣华</v>
          </cell>
          <cell r="B3890" t="str">
            <v>靖江</v>
          </cell>
          <cell r="C3890" t="str">
            <v>8032302</v>
          </cell>
          <cell r="D3890" t="str">
            <v>业务员</v>
          </cell>
        </row>
        <row r="3891">
          <cell r="A3891" t="str">
            <v>戴炳松</v>
          </cell>
          <cell r="B3891" t="str">
            <v>靖江</v>
          </cell>
          <cell r="C3891" t="str">
            <v>803230102</v>
          </cell>
          <cell r="D3891" t="str">
            <v>业务员</v>
          </cell>
        </row>
        <row r="3892">
          <cell r="A3892" t="str">
            <v>徐美华2</v>
          </cell>
          <cell r="B3892" t="str">
            <v>靖江</v>
          </cell>
          <cell r="C3892" t="str">
            <v>803230101</v>
          </cell>
          <cell r="D3892" t="str">
            <v>业务员</v>
          </cell>
        </row>
        <row r="3893">
          <cell r="A3893" t="str">
            <v>沈灿松</v>
          </cell>
          <cell r="B3893" t="str">
            <v>靖江</v>
          </cell>
          <cell r="C3893" t="str">
            <v>803230103</v>
          </cell>
          <cell r="D3893" t="str">
            <v>业务员</v>
          </cell>
        </row>
        <row r="3894">
          <cell r="A3894" t="str">
            <v>李状美</v>
          </cell>
          <cell r="B3894" t="str">
            <v>靖江</v>
          </cell>
          <cell r="C3894" t="str">
            <v>803230104</v>
          </cell>
          <cell r="D3894" t="str">
            <v>业务员</v>
          </cell>
        </row>
        <row r="3895">
          <cell r="A3895" t="str">
            <v>鞠爱萍</v>
          </cell>
          <cell r="B3895" t="str">
            <v>靖江</v>
          </cell>
          <cell r="C3895" t="str">
            <v>803230105</v>
          </cell>
          <cell r="D3895" t="str">
            <v>业务员</v>
          </cell>
        </row>
        <row r="3896">
          <cell r="A3896" t="str">
            <v>孙妙珍</v>
          </cell>
          <cell r="B3896" t="str">
            <v>靖江</v>
          </cell>
          <cell r="C3896" t="str">
            <v>80306040101</v>
          </cell>
          <cell r="D3896" t="str">
            <v>业务员</v>
          </cell>
        </row>
        <row r="3897">
          <cell r="A3897" t="str">
            <v>李杨</v>
          </cell>
          <cell r="B3897" t="str">
            <v>靖江</v>
          </cell>
          <cell r="C3897" t="str">
            <v>8031801</v>
          </cell>
          <cell r="D3897" t="str">
            <v>业务员</v>
          </cell>
        </row>
        <row r="3898">
          <cell r="A3898" t="str">
            <v>徐亚莹</v>
          </cell>
          <cell r="B3898" t="str">
            <v>靖江</v>
          </cell>
          <cell r="C3898" t="str">
            <v>803070901</v>
          </cell>
          <cell r="D3898" t="str">
            <v>业务员</v>
          </cell>
        </row>
        <row r="3899">
          <cell r="A3899" t="str">
            <v>孙秀华</v>
          </cell>
          <cell r="B3899" t="str">
            <v>靖江</v>
          </cell>
          <cell r="C3899" t="str">
            <v>8032102</v>
          </cell>
          <cell r="D3899" t="str">
            <v>业务员</v>
          </cell>
        </row>
        <row r="3900">
          <cell r="A3900" t="str">
            <v>陈克秀</v>
          </cell>
          <cell r="B3900" t="str">
            <v>靖江</v>
          </cell>
          <cell r="C3900" t="str">
            <v>8032101</v>
          </cell>
          <cell r="D3900" t="str">
            <v>业务员</v>
          </cell>
        </row>
        <row r="3901">
          <cell r="A3901" t="str">
            <v>王伟1</v>
          </cell>
          <cell r="B3901" t="str">
            <v>靖江</v>
          </cell>
          <cell r="C3901" t="str">
            <v>803210101</v>
          </cell>
          <cell r="D3901" t="str">
            <v>业务员</v>
          </cell>
        </row>
        <row r="3902">
          <cell r="A3902" t="str">
            <v>杨桂兰</v>
          </cell>
          <cell r="B3902" t="str">
            <v>靖江</v>
          </cell>
          <cell r="C3902" t="str">
            <v>803210102</v>
          </cell>
          <cell r="D3902" t="str">
            <v>业务员</v>
          </cell>
        </row>
        <row r="3903">
          <cell r="A3903" t="str">
            <v>浦晨</v>
          </cell>
          <cell r="B3903" t="str">
            <v>靖江</v>
          </cell>
          <cell r="C3903" t="str">
            <v>80305040101</v>
          </cell>
          <cell r="D3903" t="str">
            <v>业务员</v>
          </cell>
        </row>
        <row r="3904">
          <cell r="A3904" t="str">
            <v>刘建1</v>
          </cell>
          <cell r="B3904" t="str">
            <v>靖江</v>
          </cell>
          <cell r="C3904" t="str">
            <v>80305040102</v>
          </cell>
          <cell r="D3904" t="str">
            <v>业务员</v>
          </cell>
        </row>
        <row r="3905">
          <cell r="A3905" t="str">
            <v>吴洵</v>
          </cell>
          <cell r="B3905" t="str">
            <v>靖江</v>
          </cell>
          <cell r="C3905" t="str">
            <v>803050401</v>
          </cell>
          <cell r="D3905" t="str">
            <v>业务员</v>
          </cell>
        </row>
        <row r="3906">
          <cell r="A3906" t="str">
            <v>陈小波</v>
          </cell>
          <cell r="B3906" t="str">
            <v>靖江</v>
          </cell>
          <cell r="C3906" t="str">
            <v>803050403</v>
          </cell>
          <cell r="D3906" t="str">
            <v>业务员</v>
          </cell>
        </row>
        <row r="3907">
          <cell r="A3907" t="str">
            <v>杨士兰</v>
          </cell>
          <cell r="B3907" t="str">
            <v>靖江</v>
          </cell>
          <cell r="C3907" t="str">
            <v>803050402</v>
          </cell>
          <cell r="D3907" t="str">
            <v>业务员</v>
          </cell>
        </row>
        <row r="3908">
          <cell r="A3908" t="str">
            <v>刘硬</v>
          </cell>
          <cell r="B3908" t="str">
            <v>靖江</v>
          </cell>
          <cell r="C3908" t="str">
            <v>803060206</v>
          </cell>
          <cell r="D3908" t="str">
            <v>业务员</v>
          </cell>
        </row>
        <row r="3909">
          <cell r="A3909" t="str">
            <v>王正平</v>
          </cell>
          <cell r="B3909" t="str">
            <v>靖江</v>
          </cell>
          <cell r="C3909" t="str">
            <v>803060207</v>
          </cell>
          <cell r="D3909" t="str">
            <v>业务员</v>
          </cell>
        </row>
        <row r="3910">
          <cell r="A3910" t="str">
            <v>曾元香</v>
          </cell>
          <cell r="B3910" t="str">
            <v>靖江</v>
          </cell>
          <cell r="C3910" t="str">
            <v>803060203</v>
          </cell>
          <cell r="D3910" t="str">
            <v>业务员</v>
          </cell>
        </row>
        <row r="3911">
          <cell r="A3911" t="str">
            <v>李小兰</v>
          </cell>
          <cell r="B3911" t="str">
            <v>靖江</v>
          </cell>
          <cell r="C3911" t="str">
            <v>803060201</v>
          </cell>
          <cell r="D3911" t="str">
            <v>业务员</v>
          </cell>
        </row>
        <row r="3912">
          <cell r="A3912" t="str">
            <v>张爱勤</v>
          </cell>
          <cell r="B3912" t="str">
            <v>靖江</v>
          </cell>
          <cell r="C3912" t="str">
            <v>803060202</v>
          </cell>
          <cell r="D3912" t="str">
            <v>业务员</v>
          </cell>
        </row>
        <row r="3913">
          <cell r="A3913" t="str">
            <v>何林艳（无续佣）</v>
          </cell>
          <cell r="B3913" t="str">
            <v>靖江</v>
          </cell>
          <cell r="C3913" t="str">
            <v>803060204</v>
          </cell>
          <cell r="D3913" t="str">
            <v>主管</v>
          </cell>
        </row>
        <row r="3914">
          <cell r="A3914" t="str">
            <v>刘汉成</v>
          </cell>
          <cell r="B3914" t="str">
            <v>靖江</v>
          </cell>
          <cell r="C3914" t="str">
            <v>8032002</v>
          </cell>
          <cell r="D3914" t="str">
            <v>主管</v>
          </cell>
        </row>
        <row r="3915">
          <cell r="A3915" t="str">
            <v>唐思轩</v>
          </cell>
          <cell r="B3915" t="str">
            <v>靖江</v>
          </cell>
          <cell r="C3915" t="str">
            <v>8032003</v>
          </cell>
          <cell r="D3915" t="str">
            <v>业务员</v>
          </cell>
        </row>
        <row r="3916">
          <cell r="A3916" t="str">
            <v>徐小明</v>
          </cell>
          <cell r="B3916" t="str">
            <v>靖江</v>
          </cell>
          <cell r="C3916" t="str">
            <v>8032001</v>
          </cell>
          <cell r="D3916" t="str">
            <v>业务员</v>
          </cell>
        </row>
        <row r="3917">
          <cell r="A3917" t="str">
            <v>张斌2</v>
          </cell>
          <cell r="B3917" t="str">
            <v>靖江</v>
          </cell>
          <cell r="C3917" t="str">
            <v>803</v>
          </cell>
          <cell r="D3917" t="str">
            <v>总监</v>
          </cell>
        </row>
        <row r="3918">
          <cell r="A3918" t="str">
            <v>朱忠女</v>
          </cell>
          <cell r="B3918" t="str">
            <v>镇江夏小青</v>
          </cell>
          <cell r="C3918" t="str">
            <v>1511501</v>
          </cell>
          <cell r="D3918" t="str">
            <v>业务员</v>
          </cell>
        </row>
        <row r="3919">
          <cell r="A3919" t="str">
            <v>薛恒萍（无续佣）</v>
          </cell>
          <cell r="B3919" t="str">
            <v>镇江夏小青</v>
          </cell>
          <cell r="C3919" t="str">
            <v>151150205</v>
          </cell>
          <cell r="D3919" t="str">
            <v>主管</v>
          </cell>
        </row>
        <row r="3920">
          <cell r="A3920" t="str">
            <v>徐佳</v>
          </cell>
          <cell r="B3920" t="str">
            <v>镇江夏小青</v>
          </cell>
          <cell r="C3920" t="str">
            <v>1511502</v>
          </cell>
          <cell r="D3920" t="str">
            <v>主管</v>
          </cell>
        </row>
        <row r="3921">
          <cell r="A3921" t="str">
            <v>张良民</v>
          </cell>
          <cell r="B3921" t="str">
            <v>丹阳蒋正保</v>
          </cell>
          <cell r="C3921" t="str">
            <v>85001031602</v>
          </cell>
          <cell r="D3921" t="str">
            <v>业务员</v>
          </cell>
        </row>
        <row r="3922">
          <cell r="A3922" t="str">
            <v>吴伟</v>
          </cell>
          <cell r="B3922" t="str">
            <v>丹阳蒋正保</v>
          </cell>
          <cell r="C3922" t="str">
            <v>85001031601</v>
          </cell>
          <cell r="D3922" t="str">
            <v>业务员</v>
          </cell>
        </row>
        <row r="3923">
          <cell r="A3923" t="str">
            <v>丁瑞山</v>
          </cell>
          <cell r="B3923" t="str">
            <v>丹阳蒋正保</v>
          </cell>
          <cell r="C3923" t="str">
            <v>8500103160101</v>
          </cell>
          <cell r="D3923" t="str">
            <v>业务员</v>
          </cell>
        </row>
        <row r="3924">
          <cell r="A3924" t="str">
            <v>宋冬萍</v>
          </cell>
          <cell r="B3924" t="str">
            <v>丹阳蒋正保</v>
          </cell>
          <cell r="C3924" t="str">
            <v>850010316010101</v>
          </cell>
          <cell r="D3924" t="str">
            <v>业务员</v>
          </cell>
        </row>
        <row r="3925">
          <cell r="A3925" t="str">
            <v>江红梅</v>
          </cell>
          <cell r="B3925" t="str">
            <v>丹阳蒋正保</v>
          </cell>
          <cell r="C3925" t="str">
            <v>85001031601010101</v>
          </cell>
          <cell r="D3925" t="str">
            <v>业务员</v>
          </cell>
        </row>
        <row r="3926">
          <cell r="A3926" t="str">
            <v>陈东梅</v>
          </cell>
          <cell r="B3926" t="str">
            <v>常熟</v>
          </cell>
          <cell r="C3926" t="str">
            <v>7000102</v>
          </cell>
          <cell r="D3926" t="str">
            <v>业务员</v>
          </cell>
        </row>
        <row r="3927">
          <cell r="A3927" t="str">
            <v>马鸣</v>
          </cell>
          <cell r="B3927" t="str">
            <v>常熟</v>
          </cell>
          <cell r="C3927" t="str">
            <v>7000101</v>
          </cell>
          <cell r="D3927" t="str">
            <v>主管</v>
          </cell>
        </row>
        <row r="3928">
          <cell r="A3928" t="str">
            <v>罗兰兰</v>
          </cell>
          <cell r="B3928" t="str">
            <v>常熟</v>
          </cell>
          <cell r="C3928" t="str">
            <v>7000105</v>
          </cell>
          <cell r="D3928" t="str">
            <v>业务员</v>
          </cell>
        </row>
        <row r="3929">
          <cell r="A3929" t="str">
            <v>支凤琴</v>
          </cell>
          <cell r="B3929" t="str">
            <v>常熟</v>
          </cell>
          <cell r="C3929" t="str">
            <v>7000104</v>
          </cell>
          <cell r="D3929" t="str">
            <v>业务员</v>
          </cell>
        </row>
        <row r="3930">
          <cell r="A3930" t="str">
            <v>张惠芳</v>
          </cell>
          <cell r="B3930" t="str">
            <v>常熟</v>
          </cell>
          <cell r="C3930" t="str">
            <v>7000107</v>
          </cell>
          <cell r="D3930" t="str">
            <v>业务员</v>
          </cell>
        </row>
        <row r="3931">
          <cell r="A3931" t="str">
            <v>施林元</v>
          </cell>
          <cell r="B3931" t="str">
            <v>常熟</v>
          </cell>
          <cell r="C3931" t="str">
            <v>7000108</v>
          </cell>
          <cell r="D3931" t="str">
            <v>业务员</v>
          </cell>
        </row>
        <row r="3932">
          <cell r="A3932" t="str">
            <v>徐玉</v>
          </cell>
          <cell r="B3932" t="str">
            <v>常熟</v>
          </cell>
          <cell r="C3932" t="str">
            <v>7000303</v>
          </cell>
          <cell r="D3932" t="str">
            <v>业务员</v>
          </cell>
        </row>
        <row r="3933">
          <cell r="A3933" t="str">
            <v>王微（无续佣）</v>
          </cell>
          <cell r="B3933" t="str">
            <v>常熟</v>
          </cell>
          <cell r="C3933" t="str">
            <v>7000304</v>
          </cell>
          <cell r="D3933" t="str">
            <v>业务员</v>
          </cell>
        </row>
        <row r="3934">
          <cell r="A3934" t="str">
            <v>周微</v>
          </cell>
          <cell r="B3934" t="str">
            <v>常熟</v>
          </cell>
          <cell r="C3934" t="str">
            <v>7000301</v>
          </cell>
          <cell r="D3934" t="str">
            <v>业务员</v>
          </cell>
        </row>
        <row r="3935">
          <cell r="A3935" t="str">
            <v>刘国平</v>
          </cell>
          <cell r="B3935" t="str">
            <v>常熟</v>
          </cell>
          <cell r="C3935" t="str">
            <v>7000306</v>
          </cell>
          <cell r="D3935" t="str">
            <v>业务员</v>
          </cell>
        </row>
        <row r="3936">
          <cell r="A3936" t="str">
            <v>金铭花</v>
          </cell>
          <cell r="B3936" t="str">
            <v>常熟</v>
          </cell>
          <cell r="C3936" t="str">
            <v>7000302</v>
          </cell>
          <cell r="D3936" t="str">
            <v>业务员</v>
          </cell>
        </row>
        <row r="3937">
          <cell r="A3937" t="str">
            <v>朱晓彪</v>
          </cell>
          <cell r="B3937" t="str">
            <v>常熟</v>
          </cell>
          <cell r="C3937" t="str">
            <v>7000305</v>
          </cell>
          <cell r="D3937" t="str">
            <v>业务员</v>
          </cell>
        </row>
        <row r="3938">
          <cell r="A3938" t="str">
            <v>刘薇</v>
          </cell>
          <cell r="B3938" t="str">
            <v>丹阳蒋正保</v>
          </cell>
          <cell r="C3938" t="str">
            <v>85001210101</v>
          </cell>
          <cell r="D3938" t="str">
            <v>主管</v>
          </cell>
        </row>
        <row r="3939">
          <cell r="A3939" t="str">
            <v>王银花</v>
          </cell>
          <cell r="B3939" t="str">
            <v>丹阳蒋正保</v>
          </cell>
          <cell r="C3939" t="str">
            <v>85001210102</v>
          </cell>
          <cell r="D3939" t="str">
            <v>业务员</v>
          </cell>
        </row>
        <row r="3940">
          <cell r="A3940" t="str">
            <v>赵艳霞</v>
          </cell>
          <cell r="B3940" t="str">
            <v>丹阳蒋正保</v>
          </cell>
          <cell r="C3940" t="str">
            <v>85001210103</v>
          </cell>
          <cell r="D3940" t="str">
            <v>业务员</v>
          </cell>
        </row>
        <row r="3941">
          <cell r="A3941" t="str">
            <v>梅菊花</v>
          </cell>
          <cell r="B3941" t="str">
            <v>丹阳蒋正保</v>
          </cell>
          <cell r="C3941" t="str">
            <v>85001210104</v>
          </cell>
          <cell r="D3941" t="str">
            <v>业务员</v>
          </cell>
        </row>
        <row r="3942">
          <cell r="A3942" t="str">
            <v>陈永飞</v>
          </cell>
          <cell r="B3942" t="str">
            <v>丹阳蒋正保</v>
          </cell>
          <cell r="C3942" t="str">
            <v>85001210105</v>
          </cell>
          <cell r="D3942" t="str">
            <v>业务员</v>
          </cell>
        </row>
        <row r="3943">
          <cell r="A3943" t="str">
            <v>杜金丁</v>
          </cell>
          <cell r="B3943" t="str">
            <v>丹阳蒋正保</v>
          </cell>
          <cell r="C3943" t="str">
            <v>85001210106</v>
          </cell>
          <cell r="D3943" t="str">
            <v>业务员</v>
          </cell>
        </row>
        <row r="3944">
          <cell r="A3944" t="str">
            <v>朱婷2</v>
          </cell>
          <cell r="B3944" t="str">
            <v>丹阳蒋正保</v>
          </cell>
          <cell r="C3944" t="str">
            <v>8500121010101</v>
          </cell>
          <cell r="D3944" t="str">
            <v>业务员</v>
          </cell>
        </row>
        <row r="3945">
          <cell r="A3945" t="str">
            <v>季金英</v>
          </cell>
          <cell r="B3945" t="str">
            <v>丹阳蒋正保</v>
          </cell>
          <cell r="C3945" t="str">
            <v>8500121010102</v>
          </cell>
          <cell r="D3945" t="str">
            <v>业务员</v>
          </cell>
        </row>
        <row r="3946">
          <cell r="A3946" t="str">
            <v>季征宇</v>
          </cell>
          <cell r="B3946" t="str">
            <v>丹阳蒋正保</v>
          </cell>
          <cell r="C3946" t="str">
            <v>8500121010103</v>
          </cell>
          <cell r="D3946" t="str">
            <v>业务员</v>
          </cell>
        </row>
        <row r="3947">
          <cell r="A3947" t="str">
            <v>蔡双娥</v>
          </cell>
          <cell r="B3947" t="str">
            <v>丹阳蒋正保</v>
          </cell>
          <cell r="C3947" t="str">
            <v>8500121010104</v>
          </cell>
          <cell r="D3947" t="str">
            <v>业务员</v>
          </cell>
        </row>
        <row r="3948">
          <cell r="A3948" t="str">
            <v>刘蓓</v>
          </cell>
          <cell r="B3948" t="str">
            <v>丹阳蒋正保</v>
          </cell>
          <cell r="C3948" t="str">
            <v>8500121010105</v>
          </cell>
          <cell r="D3948" t="str">
            <v>业务员</v>
          </cell>
        </row>
        <row r="3949">
          <cell r="A3949" t="str">
            <v>许玉萍</v>
          </cell>
          <cell r="B3949" t="str">
            <v>丹阳蒋正保</v>
          </cell>
          <cell r="C3949" t="str">
            <v>8500121010106</v>
          </cell>
          <cell r="D3949" t="str">
            <v>业务员</v>
          </cell>
        </row>
        <row r="3950">
          <cell r="A3950" t="str">
            <v>谈珊珊</v>
          </cell>
          <cell r="B3950" t="str">
            <v>丹阳蒋正保</v>
          </cell>
          <cell r="C3950" t="str">
            <v>850012101010301</v>
          </cell>
          <cell r="D3950" t="str">
            <v>业务员</v>
          </cell>
        </row>
        <row r="3951">
          <cell r="A3951" t="str">
            <v>聂秀红</v>
          </cell>
          <cell r="B3951" t="str">
            <v>丹阳蒋正保</v>
          </cell>
          <cell r="C3951" t="str">
            <v>850012101010302</v>
          </cell>
          <cell r="D3951" t="str">
            <v>业务员</v>
          </cell>
        </row>
        <row r="3952">
          <cell r="A3952" t="str">
            <v>李云燕</v>
          </cell>
          <cell r="B3952" t="str">
            <v>丹阳蒋正保</v>
          </cell>
          <cell r="C3952" t="str">
            <v>850012101010303</v>
          </cell>
          <cell r="D3952" t="str">
            <v>业务员</v>
          </cell>
        </row>
        <row r="3953">
          <cell r="A3953" t="str">
            <v>朱青仙</v>
          </cell>
          <cell r="B3953" t="str">
            <v>丹阳蒋正保</v>
          </cell>
          <cell r="C3953" t="str">
            <v>850012101010101</v>
          </cell>
          <cell r="D3953" t="str">
            <v>业务员</v>
          </cell>
        </row>
        <row r="3954">
          <cell r="A3954" t="str">
            <v>朱桂华</v>
          </cell>
          <cell r="B3954" t="str">
            <v>镇江夏小青</v>
          </cell>
          <cell r="C3954" t="str">
            <v>15117030601</v>
          </cell>
          <cell r="D3954" t="str">
            <v>业务员</v>
          </cell>
        </row>
        <row r="3955">
          <cell r="A3955" t="str">
            <v>陈冬英</v>
          </cell>
          <cell r="B3955" t="str">
            <v>镇江夏小青</v>
          </cell>
          <cell r="C3955" t="str">
            <v>15117030801</v>
          </cell>
          <cell r="D3955" t="str">
            <v>业务员</v>
          </cell>
        </row>
        <row r="3956">
          <cell r="A3956" t="str">
            <v>周正青</v>
          </cell>
          <cell r="B3956" t="str">
            <v>镇江夏小青</v>
          </cell>
          <cell r="C3956" t="str">
            <v>15117030802</v>
          </cell>
          <cell r="D3956" t="str">
            <v>业务员</v>
          </cell>
        </row>
        <row r="3957">
          <cell r="A3957" t="str">
            <v>王芳5</v>
          </cell>
          <cell r="B3957" t="str">
            <v>镇江夏小青</v>
          </cell>
          <cell r="C3957" t="str">
            <v>15117030803</v>
          </cell>
          <cell r="D3957" t="str">
            <v>业务员</v>
          </cell>
        </row>
        <row r="3958">
          <cell r="A3958" t="str">
            <v>毛旭峰</v>
          </cell>
          <cell r="B3958" t="str">
            <v>镇江夏小青</v>
          </cell>
          <cell r="C3958" t="str">
            <v>15117030501</v>
          </cell>
          <cell r="D3958" t="str">
            <v>业务员</v>
          </cell>
        </row>
        <row r="3959">
          <cell r="A3959" t="str">
            <v>徐晨</v>
          </cell>
          <cell r="B3959" t="str">
            <v>镇江夏小青</v>
          </cell>
          <cell r="C3959" t="str">
            <v>1511703080101</v>
          </cell>
          <cell r="D3959" t="str">
            <v>业务员</v>
          </cell>
        </row>
        <row r="3960">
          <cell r="A3960" t="str">
            <v>印学荣</v>
          </cell>
          <cell r="B3960" t="str">
            <v>镇江夏小青</v>
          </cell>
          <cell r="C3960" t="str">
            <v>1511703020101</v>
          </cell>
          <cell r="D3960" t="str">
            <v>业务员</v>
          </cell>
        </row>
        <row r="3961">
          <cell r="A3961" t="str">
            <v>储丹艳</v>
          </cell>
          <cell r="B3961" t="str">
            <v>镇江夏小青</v>
          </cell>
          <cell r="C3961" t="str">
            <v>151170301</v>
          </cell>
          <cell r="D3961" t="str">
            <v>业务员</v>
          </cell>
        </row>
        <row r="3962">
          <cell r="A3962" t="str">
            <v>陈莉华</v>
          </cell>
          <cell r="B3962" t="str">
            <v>镇江夏小青</v>
          </cell>
          <cell r="C3962" t="str">
            <v>151170302</v>
          </cell>
          <cell r="D3962" t="str">
            <v>业务员</v>
          </cell>
        </row>
        <row r="3963">
          <cell r="A3963" t="str">
            <v>殷留平</v>
          </cell>
          <cell r="B3963" t="str">
            <v>镇江夏小青</v>
          </cell>
          <cell r="C3963" t="str">
            <v>151170303</v>
          </cell>
          <cell r="D3963" t="str">
            <v>主管</v>
          </cell>
        </row>
        <row r="3964">
          <cell r="A3964" t="str">
            <v>胡林忠</v>
          </cell>
          <cell r="B3964" t="str">
            <v>镇江夏小青</v>
          </cell>
          <cell r="C3964" t="str">
            <v>151170304</v>
          </cell>
          <cell r="D3964" t="str">
            <v>业务员</v>
          </cell>
        </row>
        <row r="3965">
          <cell r="A3965" t="str">
            <v>冷彪</v>
          </cell>
          <cell r="B3965" t="str">
            <v>镇江夏小青</v>
          </cell>
          <cell r="C3965" t="str">
            <v>151170305</v>
          </cell>
          <cell r="D3965" t="str">
            <v>业务员</v>
          </cell>
        </row>
        <row r="3966">
          <cell r="A3966" t="str">
            <v>司马云花</v>
          </cell>
          <cell r="B3966" t="str">
            <v>镇江夏小青</v>
          </cell>
          <cell r="C3966" t="str">
            <v>151170307</v>
          </cell>
          <cell r="D3966" t="str">
            <v>业务员</v>
          </cell>
        </row>
        <row r="3967">
          <cell r="A3967" t="str">
            <v>赵送君</v>
          </cell>
          <cell r="B3967" t="str">
            <v>镇江夏小青</v>
          </cell>
          <cell r="C3967" t="str">
            <v>151170306</v>
          </cell>
          <cell r="D3967" t="str">
            <v>业务员</v>
          </cell>
        </row>
        <row r="3968">
          <cell r="A3968" t="str">
            <v>毛继军</v>
          </cell>
          <cell r="B3968" t="str">
            <v>镇江夏小青</v>
          </cell>
          <cell r="C3968" t="str">
            <v>151170308</v>
          </cell>
          <cell r="D3968" t="str">
            <v>业务员</v>
          </cell>
        </row>
        <row r="3969">
          <cell r="A3969" t="str">
            <v>马冬妹</v>
          </cell>
          <cell r="B3969" t="str">
            <v>镇江夏小青</v>
          </cell>
          <cell r="C3969" t="str">
            <v>151170309</v>
          </cell>
          <cell r="D3969" t="str">
            <v>业务员</v>
          </cell>
        </row>
        <row r="3970">
          <cell r="A3970" t="str">
            <v>陈玉霞</v>
          </cell>
          <cell r="B3970" t="str">
            <v>镇江夏小青</v>
          </cell>
          <cell r="C3970" t="str">
            <v>151170312</v>
          </cell>
          <cell r="D3970" t="str">
            <v>业务员</v>
          </cell>
        </row>
        <row r="3971">
          <cell r="A3971" t="str">
            <v>陈玉祥</v>
          </cell>
          <cell r="B3971" t="str">
            <v>镇江夏小青</v>
          </cell>
          <cell r="C3971" t="str">
            <v>151170310</v>
          </cell>
          <cell r="D3971" t="str">
            <v>业务员</v>
          </cell>
        </row>
        <row r="3972">
          <cell r="A3972" t="str">
            <v>张艳2</v>
          </cell>
          <cell r="B3972" t="str">
            <v>镇江夏小青</v>
          </cell>
          <cell r="C3972" t="str">
            <v>151170311</v>
          </cell>
          <cell r="D3972" t="str">
            <v>业务员</v>
          </cell>
        </row>
        <row r="3973">
          <cell r="A3973" t="str">
            <v>黄秀花</v>
          </cell>
          <cell r="B3973" t="str">
            <v>镇江夏小青</v>
          </cell>
          <cell r="C3973" t="str">
            <v>15117030201</v>
          </cell>
          <cell r="D3973" t="str">
            <v>业务员</v>
          </cell>
        </row>
        <row r="3974">
          <cell r="A3974" t="str">
            <v>孙燕2</v>
          </cell>
          <cell r="B3974" t="str">
            <v>镇江夏小青</v>
          </cell>
          <cell r="C3974" t="str">
            <v>15117031101</v>
          </cell>
          <cell r="D3974" t="str">
            <v>业务员</v>
          </cell>
        </row>
        <row r="3975">
          <cell r="A3975" t="str">
            <v>张楠</v>
          </cell>
          <cell r="B3975" t="str">
            <v>江阴澄西</v>
          </cell>
          <cell r="C3975" t="str">
            <v>007020504</v>
          </cell>
          <cell r="D3975" t="str">
            <v>业务员</v>
          </cell>
        </row>
        <row r="3976">
          <cell r="A3976" t="str">
            <v>缪婵惠</v>
          </cell>
          <cell r="B3976" t="str">
            <v>江阴澄西</v>
          </cell>
          <cell r="C3976" t="str">
            <v>007020506</v>
          </cell>
          <cell r="D3976" t="str">
            <v>业务员</v>
          </cell>
        </row>
        <row r="3977">
          <cell r="A3977" t="str">
            <v>张伟华</v>
          </cell>
          <cell r="B3977" t="str">
            <v>江阴澄西</v>
          </cell>
          <cell r="C3977" t="str">
            <v>007020505</v>
          </cell>
          <cell r="D3977" t="str">
            <v>业务员</v>
          </cell>
        </row>
        <row r="3978">
          <cell r="A3978" t="str">
            <v>刘放</v>
          </cell>
          <cell r="B3978" t="str">
            <v>江阴澄西</v>
          </cell>
          <cell r="C3978" t="str">
            <v>007020507</v>
          </cell>
          <cell r="D3978" t="str">
            <v>业务员</v>
          </cell>
        </row>
        <row r="3979">
          <cell r="A3979" t="str">
            <v>江健康</v>
          </cell>
          <cell r="B3979" t="str">
            <v>江阴澄西</v>
          </cell>
          <cell r="C3979" t="str">
            <v>007020501</v>
          </cell>
          <cell r="D3979" t="str">
            <v>业务员</v>
          </cell>
        </row>
        <row r="3980">
          <cell r="A3980" t="str">
            <v>丁恺杰</v>
          </cell>
          <cell r="B3980" t="str">
            <v>江阴澄西</v>
          </cell>
          <cell r="C3980" t="str">
            <v>007020503</v>
          </cell>
          <cell r="D3980" t="str">
            <v>业务员</v>
          </cell>
        </row>
        <row r="3981">
          <cell r="A3981" t="str">
            <v>陈林2</v>
          </cell>
          <cell r="B3981" t="str">
            <v>江阴澄西</v>
          </cell>
          <cell r="C3981" t="str">
            <v>007020502</v>
          </cell>
          <cell r="D3981" t="str">
            <v>业务员</v>
          </cell>
        </row>
        <row r="3982">
          <cell r="A3982" t="str">
            <v>左建妹</v>
          </cell>
          <cell r="B3982" t="str">
            <v>江阴澄西</v>
          </cell>
          <cell r="C3982" t="str">
            <v>007020601</v>
          </cell>
          <cell r="D3982" t="str">
            <v>业务员</v>
          </cell>
        </row>
        <row r="3983">
          <cell r="A3983" t="str">
            <v>郑秋叶</v>
          </cell>
          <cell r="B3983" t="str">
            <v>江阴澄西</v>
          </cell>
          <cell r="C3983" t="str">
            <v>007020702</v>
          </cell>
          <cell r="D3983" t="str">
            <v>业务员</v>
          </cell>
        </row>
        <row r="3984">
          <cell r="A3984" t="str">
            <v>江超</v>
          </cell>
          <cell r="B3984" t="str">
            <v>江阴澄西</v>
          </cell>
          <cell r="C3984" t="str">
            <v>007020701</v>
          </cell>
          <cell r="D3984" t="str">
            <v>业务员</v>
          </cell>
        </row>
        <row r="3985">
          <cell r="A3985" t="str">
            <v>顾文娟1</v>
          </cell>
          <cell r="B3985" t="str">
            <v>江阴澄西</v>
          </cell>
          <cell r="C3985" t="str">
            <v>007030301</v>
          </cell>
          <cell r="D3985" t="str">
            <v>业务员</v>
          </cell>
        </row>
        <row r="3986">
          <cell r="A3986" t="str">
            <v>徐丽萍</v>
          </cell>
          <cell r="B3986" t="str">
            <v>江阴澄西</v>
          </cell>
          <cell r="C3986" t="str">
            <v>00702050301</v>
          </cell>
          <cell r="D3986" t="str">
            <v>业务员</v>
          </cell>
        </row>
        <row r="3987">
          <cell r="A3987" t="str">
            <v>许寒斌</v>
          </cell>
          <cell r="B3987" t="str">
            <v>江阴澄西</v>
          </cell>
          <cell r="C3987" t="str">
            <v>0071101</v>
          </cell>
          <cell r="D3987" t="str">
            <v>业务员</v>
          </cell>
        </row>
        <row r="3988">
          <cell r="A3988" t="str">
            <v>吴林霞</v>
          </cell>
          <cell r="B3988" t="str">
            <v>江阴澄西</v>
          </cell>
          <cell r="C3988" t="str">
            <v>0070201</v>
          </cell>
          <cell r="D3988" t="str">
            <v>业务员</v>
          </cell>
        </row>
        <row r="3989">
          <cell r="A3989" t="str">
            <v>李玉凤</v>
          </cell>
          <cell r="B3989" t="str">
            <v>江阴澄西</v>
          </cell>
          <cell r="C3989" t="str">
            <v>0070208</v>
          </cell>
          <cell r="D3989" t="str">
            <v>业务员</v>
          </cell>
        </row>
        <row r="3990">
          <cell r="A3990" t="str">
            <v>张茹</v>
          </cell>
          <cell r="B3990" t="str">
            <v>江阴澄西</v>
          </cell>
          <cell r="C3990" t="str">
            <v>0070207</v>
          </cell>
          <cell r="D3990" t="str">
            <v>业务员</v>
          </cell>
        </row>
        <row r="3991">
          <cell r="A3991" t="str">
            <v>周英2</v>
          </cell>
          <cell r="B3991" t="str">
            <v>江阴澄西</v>
          </cell>
          <cell r="C3991" t="str">
            <v>0070205</v>
          </cell>
          <cell r="D3991" t="str">
            <v>业务员</v>
          </cell>
        </row>
        <row r="3992">
          <cell r="A3992" t="str">
            <v>徐健</v>
          </cell>
          <cell r="B3992" t="str">
            <v>江阴澄西</v>
          </cell>
          <cell r="C3992" t="str">
            <v>0070206</v>
          </cell>
          <cell r="D3992" t="str">
            <v>业务员</v>
          </cell>
        </row>
        <row r="3993">
          <cell r="A3993" t="str">
            <v>缪惠英1</v>
          </cell>
          <cell r="B3993" t="str">
            <v>江阴澄西</v>
          </cell>
          <cell r="C3993" t="str">
            <v>0070203</v>
          </cell>
          <cell r="D3993" t="str">
            <v>业务员</v>
          </cell>
        </row>
        <row r="3994">
          <cell r="A3994" t="str">
            <v>叶君</v>
          </cell>
          <cell r="B3994" t="str">
            <v>江阴澄西</v>
          </cell>
          <cell r="C3994" t="str">
            <v>0070204</v>
          </cell>
          <cell r="D3994" t="str">
            <v>业务员</v>
          </cell>
        </row>
        <row r="3995">
          <cell r="A3995" t="str">
            <v>许尧锋</v>
          </cell>
          <cell r="B3995" t="str">
            <v>江阴澄西</v>
          </cell>
          <cell r="C3995" t="str">
            <v>0070202</v>
          </cell>
          <cell r="D3995" t="str">
            <v>业务员</v>
          </cell>
        </row>
        <row r="3996">
          <cell r="A3996" t="str">
            <v>钱跃</v>
          </cell>
          <cell r="B3996" t="str">
            <v>江阴澄西</v>
          </cell>
          <cell r="C3996" t="str">
            <v>007110101</v>
          </cell>
          <cell r="D3996" t="str">
            <v>业务员</v>
          </cell>
        </row>
        <row r="3997">
          <cell r="A3997" t="str">
            <v>邹建英</v>
          </cell>
          <cell r="B3997" t="str">
            <v>江阴澄西</v>
          </cell>
          <cell r="C3997" t="str">
            <v>0070205030101</v>
          </cell>
          <cell r="D3997" t="str">
            <v>业务员</v>
          </cell>
        </row>
        <row r="3998">
          <cell r="A3998" t="str">
            <v>王荣刚</v>
          </cell>
          <cell r="B3998" t="str">
            <v>江阴澄西</v>
          </cell>
          <cell r="C3998" t="str">
            <v>00714</v>
          </cell>
          <cell r="D3998" t="str">
            <v>业务员</v>
          </cell>
        </row>
        <row r="3999">
          <cell r="A3999" t="str">
            <v>陈露</v>
          </cell>
          <cell r="B3999" t="str">
            <v>江阴澄西</v>
          </cell>
          <cell r="C3999" t="str">
            <v>00705</v>
          </cell>
          <cell r="D3999" t="str">
            <v>业务员</v>
          </cell>
        </row>
        <row r="4000">
          <cell r="A4000" t="str">
            <v>毕传报</v>
          </cell>
          <cell r="B4000" t="str">
            <v>江阴澄西</v>
          </cell>
          <cell r="C4000" t="str">
            <v>00713</v>
          </cell>
          <cell r="D4000" t="str">
            <v>业务员</v>
          </cell>
        </row>
        <row r="4001">
          <cell r="A4001" t="str">
            <v>张长江</v>
          </cell>
          <cell r="B4001" t="str">
            <v>江阴澄西</v>
          </cell>
          <cell r="C4001" t="str">
            <v>00712</v>
          </cell>
          <cell r="D4001" t="str">
            <v>业务员</v>
          </cell>
        </row>
        <row r="4002">
          <cell r="A4002" t="str">
            <v>唐建新</v>
          </cell>
          <cell r="B4002" t="str">
            <v>江阴澄西</v>
          </cell>
          <cell r="C4002" t="str">
            <v>00703</v>
          </cell>
          <cell r="D4002" t="str">
            <v>业务员</v>
          </cell>
        </row>
        <row r="4003">
          <cell r="A4003" t="str">
            <v>张盼盼</v>
          </cell>
          <cell r="B4003" t="str">
            <v>江阴澄西</v>
          </cell>
          <cell r="C4003" t="str">
            <v>00706</v>
          </cell>
          <cell r="D4003" t="str">
            <v>业务员</v>
          </cell>
        </row>
        <row r="4004">
          <cell r="A4004" t="str">
            <v>许涛</v>
          </cell>
          <cell r="B4004" t="str">
            <v>江阴澄西</v>
          </cell>
          <cell r="C4004" t="str">
            <v>00708</v>
          </cell>
          <cell r="D4004" t="str">
            <v>业务员</v>
          </cell>
        </row>
        <row r="4005">
          <cell r="A4005" t="str">
            <v>李琛</v>
          </cell>
          <cell r="B4005" t="str">
            <v>江阴澄西</v>
          </cell>
          <cell r="C4005" t="str">
            <v>00709</v>
          </cell>
          <cell r="D4005" t="str">
            <v>业务员</v>
          </cell>
        </row>
        <row r="4006">
          <cell r="A4006" t="str">
            <v>刘玉兰2</v>
          </cell>
          <cell r="B4006" t="str">
            <v>江阴澄西</v>
          </cell>
          <cell r="C4006" t="str">
            <v>00707</v>
          </cell>
          <cell r="D4006" t="str">
            <v>业务员</v>
          </cell>
        </row>
        <row r="4007">
          <cell r="A4007" t="str">
            <v>许叶</v>
          </cell>
          <cell r="B4007" t="str">
            <v>江阴澄西</v>
          </cell>
          <cell r="C4007" t="str">
            <v>00711</v>
          </cell>
          <cell r="D4007" t="str">
            <v>业务员</v>
          </cell>
        </row>
        <row r="4008">
          <cell r="A4008" t="str">
            <v>彭娟吉</v>
          </cell>
          <cell r="B4008" t="str">
            <v>江阴澄西</v>
          </cell>
          <cell r="C4008" t="str">
            <v>00701</v>
          </cell>
          <cell r="D4008" t="str">
            <v>总监</v>
          </cell>
        </row>
        <row r="4009">
          <cell r="A4009" t="str">
            <v>毕传伟</v>
          </cell>
          <cell r="B4009" t="str">
            <v>江阴澄西</v>
          </cell>
          <cell r="C4009" t="str">
            <v>00704</v>
          </cell>
          <cell r="D4009" t="str">
            <v>总监</v>
          </cell>
        </row>
        <row r="4010">
          <cell r="A4010" t="str">
            <v>刘燕</v>
          </cell>
          <cell r="B4010" t="str">
            <v>江阴澄西</v>
          </cell>
          <cell r="C4010" t="str">
            <v>00702</v>
          </cell>
          <cell r="D4010" t="str">
            <v>业务员</v>
          </cell>
        </row>
        <row r="4011">
          <cell r="A4011" t="str">
            <v>韩芙英</v>
          </cell>
          <cell r="B4011" t="str">
            <v>江阴澄西</v>
          </cell>
          <cell r="C4011" t="str">
            <v>00716</v>
          </cell>
          <cell r="D4011" t="str">
            <v>主管</v>
          </cell>
        </row>
        <row r="4012">
          <cell r="A4012" t="str">
            <v>陈伟</v>
          </cell>
          <cell r="B4012" t="str">
            <v>江阴澄西</v>
          </cell>
          <cell r="C4012" t="str">
            <v>00715</v>
          </cell>
          <cell r="D4012" t="str">
            <v>业务员</v>
          </cell>
        </row>
        <row r="4013">
          <cell r="A4013" t="str">
            <v>杨琴</v>
          </cell>
          <cell r="B4013" t="str">
            <v>江阴澄西</v>
          </cell>
          <cell r="C4013" t="str">
            <v>00717</v>
          </cell>
          <cell r="D4013" t="str">
            <v>主管</v>
          </cell>
        </row>
        <row r="4014">
          <cell r="A4014" t="str">
            <v>孔怀芳</v>
          </cell>
          <cell r="B4014" t="str">
            <v>江阴澄西</v>
          </cell>
          <cell r="C4014" t="str">
            <v>00719</v>
          </cell>
          <cell r="D4014" t="str">
            <v>业务员</v>
          </cell>
        </row>
        <row r="4015">
          <cell r="A4015" t="str">
            <v>李美兰</v>
          </cell>
          <cell r="B4015" t="str">
            <v>江阴澄西</v>
          </cell>
          <cell r="C4015" t="str">
            <v>00718</v>
          </cell>
          <cell r="D4015" t="str">
            <v>主管</v>
          </cell>
        </row>
        <row r="4016">
          <cell r="A4016" t="str">
            <v>郑文周</v>
          </cell>
          <cell r="B4016" t="str">
            <v>江阴澄西</v>
          </cell>
          <cell r="C4016" t="str">
            <v>007020202</v>
          </cell>
          <cell r="D4016" t="str">
            <v>业务员</v>
          </cell>
        </row>
        <row r="4017">
          <cell r="A4017" t="str">
            <v>郁洁</v>
          </cell>
          <cell r="B4017" t="str">
            <v>江阴澄西</v>
          </cell>
          <cell r="C4017" t="str">
            <v>007020201</v>
          </cell>
          <cell r="D4017" t="str">
            <v>业务员</v>
          </cell>
        </row>
        <row r="4018">
          <cell r="A4018" t="str">
            <v>钱和平</v>
          </cell>
          <cell r="B4018" t="str">
            <v>江阴澄西</v>
          </cell>
          <cell r="C4018" t="str">
            <v>0070503</v>
          </cell>
          <cell r="D4018" t="str">
            <v>业务员</v>
          </cell>
        </row>
        <row r="4019">
          <cell r="A4019" t="str">
            <v>刘建妹</v>
          </cell>
          <cell r="B4019" t="str">
            <v>江阴澄西</v>
          </cell>
          <cell r="C4019" t="str">
            <v>0070501</v>
          </cell>
          <cell r="D4019" t="str">
            <v>业务员</v>
          </cell>
        </row>
        <row r="4020">
          <cell r="A4020" t="str">
            <v>周美华</v>
          </cell>
          <cell r="B4020" t="str">
            <v>江阴澄西</v>
          </cell>
          <cell r="C4020" t="str">
            <v>0070502</v>
          </cell>
          <cell r="D4020" t="str">
            <v>业务员</v>
          </cell>
        </row>
        <row r="4021">
          <cell r="A4021" t="str">
            <v>刘亚</v>
          </cell>
          <cell r="B4021" t="str">
            <v>江阴澄西</v>
          </cell>
          <cell r="C4021" t="str">
            <v>0070504</v>
          </cell>
          <cell r="D4021" t="str">
            <v>业务员</v>
          </cell>
        </row>
        <row r="4022">
          <cell r="A4022" t="str">
            <v>束荷琴</v>
          </cell>
          <cell r="B4022" t="str">
            <v>江阴澄西</v>
          </cell>
          <cell r="C4022" t="str">
            <v>0070505</v>
          </cell>
          <cell r="D4022" t="str">
            <v>业务员</v>
          </cell>
        </row>
        <row r="4023">
          <cell r="A4023" t="str">
            <v>董偲</v>
          </cell>
          <cell r="B4023" t="str">
            <v>江阴澄西</v>
          </cell>
          <cell r="C4023" t="str">
            <v>007030101</v>
          </cell>
          <cell r="D4023" t="str">
            <v>业务员</v>
          </cell>
        </row>
        <row r="4024">
          <cell r="A4024" t="str">
            <v>洪涛</v>
          </cell>
          <cell r="B4024" t="str">
            <v>江阴澄西</v>
          </cell>
          <cell r="C4024" t="str">
            <v>0070301</v>
          </cell>
          <cell r="D4024" t="str">
            <v>业务员</v>
          </cell>
        </row>
        <row r="4025">
          <cell r="A4025" t="str">
            <v>卢林蓉</v>
          </cell>
          <cell r="B4025" t="str">
            <v>江阴澄西</v>
          </cell>
          <cell r="C4025" t="str">
            <v>0070302</v>
          </cell>
          <cell r="D4025" t="str">
            <v>业务员</v>
          </cell>
        </row>
        <row r="4026">
          <cell r="A4026" t="str">
            <v>石兰娣</v>
          </cell>
          <cell r="B4026" t="str">
            <v>江阴澄西</v>
          </cell>
          <cell r="C4026" t="str">
            <v>0070303</v>
          </cell>
          <cell r="D4026" t="str">
            <v>业务员</v>
          </cell>
        </row>
        <row r="4027">
          <cell r="A4027" t="str">
            <v>杨紫桑</v>
          </cell>
          <cell r="B4027" t="str">
            <v>江阴澄西</v>
          </cell>
          <cell r="C4027" t="str">
            <v>0070308</v>
          </cell>
          <cell r="D4027" t="str">
            <v>业务员</v>
          </cell>
        </row>
        <row r="4028">
          <cell r="A4028" t="str">
            <v>万定娟</v>
          </cell>
          <cell r="B4028" t="str">
            <v>江阴澄西</v>
          </cell>
          <cell r="C4028" t="str">
            <v>0070307</v>
          </cell>
          <cell r="D4028" t="str">
            <v>业务员</v>
          </cell>
        </row>
        <row r="4029">
          <cell r="A4029" t="str">
            <v>周姝言</v>
          </cell>
          <cell r="B4029" t="str">
            <v>江阴澄西</v>
          </cell>
          <cell r="C4029" t="str">
            <v>0070305</v>
          </cell>
          <cell r="D4029" t="str">
            <v>业务员</v>
          </cell>
        </row>
        <row r="4030">
          <cell r="A4030" t="str">
            <v>高小菊</v>
          </cell>
          <cell r="B4030" t="str">
            <v>江阴澄西</v>
          </cell>
          <cell r="C4030" t="str">
            <v>0070306</v>
          </cell>
          <cell r="D4030" t="str">
            <v>业务员</v>
          </cell>
        </row>
        <row r="4031">
          <cell r="A4031" t="str">
            <v>杨敏华</v>
          </cell>
          <cell r="B4031" t="str">
            <v>江阴澄西</v>
          </cell>
          <cell r="C4031" t="str">
            <v>0070304</v>
          </cell>
          <cell r="D4031" t="str">
            <v>业务员</v>
          </cell>
        </row>
        <row r="4032">
          <cell r="A4032" t="str">
            <v>顾宏武</v>
          </cell>
          <cell r="B4032" t="str">
            <v>江阴澄西</v>
          </cell>
          <cell r="C4032" t="str">
            <v>0070601</v>
          </cell>
          <cell r="D4032" t="str">
            <v>业务员</v>
          </cell>
        </row>
        <row r="4033">
          <cell r="A4033" t="str">
            <v>徐泽生</v>
          </cell>
          <cell r="B4033" t="str">
            <v>江阴澄西</v>
          </cell>
          <cell r="C4033" t="str">
            <v>0070701</v>
          </cell>
          <cell r="D4033" t="str">
            <v>业务员</v>
          </cell>
        </row>
        <row r="4034">
          <cell r="A4034" t="str">
            <v>王伟德</v>
          </cell>
          <cell r="B4034" t="str">
            <v>江阴澄西</v>
          </cell>
          <cell r="C4034" t="str">
            <v>007050301</v>
          </cell>
          <cell r="D4034" t="str">
            <v>业务员</v>
          </cell>
        </row>
        <row r="4035">
          <cell r="A4035" t="str">
            <v>许亚芬</v>
          </cell>
          <cell r="B4035" t="str">
            <v>江阴澄西</v>
          </cell>
          <cell r="C4035" t="str">
            <v>007</v>
          </cell>
          <cell r="D4035" t="str">
            <v>总监</v>
          </cell>
        </row>
        <row r="4036">
          <cell r="A4036" t="str">
            <v>任文霞</v>
          </cell>
          <cell r="B4036" t="str">
            <v>江阴澄西</v>
          </cell>
          <cell r="C4036" t="str">
            <v>007020102</v>
          </cell>
          <cell r="D4036" t="str">
            <v>业务员</v>
          </cell>
        </row>
        <row r="4037">
          <cell r="A4037" t="str">
            <v>孙广华</v>
          </cell>
          <cell r="B4037" t="str">
            <v>江阴澄西</v>
          </cell>
          <cell r="C4037" t="str">
            <v>007020101</v>
          </cell>
          <cell r="D4037" t="str">
            <v>业务员</v>
          </cell>
        </row>
        <row r="4038">
          <cell r="A4038" t="str">
            <v>吴玉娇</v>
          </cell>
          <cell r="B4038" t="str">
            <v>江阴澄西</v>
          </cell>
          <cell r="C4038" t="str">
            <v>0071901</v>
          </cell>
          <cell r="D4038" t="str">
            <v>业务员</v>
          </cell>
        </row>
        <row r="4039">
          <cell r="A4039" t="str">
            <v>董礼英</v>
          </cell>
          <cell r="B4039" t="str">
            <v>江阴澄西</v>
          </cell>
          <cell r="C4039" t="str">
            <v>0071902</v>
          </cell>
          <cell r="D4039" t="str">
            <v>业务员</v>
          </cell>
        </row>
        <row r="4040">
          <cell r="A4040" t="str">
            <v>邱小艳</v>
          </cell>
          <cell r="B4040" t="str">
            <v>江阴</v>
          </cell>
          <cell r="C4040" t="str">
            <v>01030501010301</v>
          </cell>
          <cell r="D4040" t="str">
            <v>业务员</v>
          </cell>
        </row>
        <row r="4041">
          <cell r="A4041" t="str">
            <v>邢秀英</v>
          </cell>
          <cell r="B4041" t="str">
            <v>江阴</v>
          </cell>
          <cell r="C4041" t="str">
            <v>01030501010302</v>
          </cell>
          <cell r="D4041" t="str">
            <v>业务员</v>
          </cell>
        </row>
        <row r="4042">
          <cell r="A4042" t="str">
            <v>郑茶香</v>
          </cell>
          <cell r="B4042" t="str">
            <v>江阴</v>
          </cell>
          <cell r="C4042" t="str">
            <v>01030501010304</v>
          </cell>
          <cell r="D4042" t="str">
            <v>业务员</v>
          </cell>
        </row>
        <row r="4043">
          <cell r="A4043" t="str">
            <v>沈星怡</v>
          </cell>
          <cell r="B4043" t="str">
            <v>江阴</v>
          </cell>
          <cell r="C4043" t="str">
            <v>01030501010306</v>
          </cell>
          <cell r="D4043" t="str">
            <v>业务员</v>
          </cell>
        </row>
        <row r="4044">
          <cell r="A4044" t="str">
            <v>曹玉兰</v>
          </cell>
          <cell r="B4044" t="str">
            <v>江阴</v>
          </cell>
          <cell r="C4044" t="str">
            <v>01030501010303</v>
          </cell>
          <cell r="D4044" t="str">
            <v>业务员</v>
          </cell>
        </row>
        <row r="4045">
          <cell r="A4045" t="str">
            <v>王庆凤</v>
          </cell>
          <cell r="B4045" t="str">
            <v>江阴</v>
          </cell>
          <cell r="C4045" t="str">
            <v>01030501010305</v>
          </cell>
          <cell r="D4045" t="str">
            <v>业务员</v>
          </cell>
        </row>
        <row r="4046">
          <cell r="A4046" t="str">
            <v>赵文（无续佣）</v>
          </cell>
          <cell r="B4046" t="str">
            <v>常州陈文钊</v>
          </cell>
          <cell r="C4046" t="str">
            <v>65001</v>
          </cell>
          <cell r="D4046" t="str">
            <v>主管</v>
          </cell>
        </row>
        <row r="4047">
          <cell r="A4047" t="str">
            <v>蒋兰</v>
          </cell>
          <cell r="B4047" t="str">
            <v>常州陈文钊</v>
          </cell>
          <cell r="C4047" t="str">
            <v>65002</v>
          </cell>
          <cell r="D4047" t="str">
            <v>主管</v>
          </cell>
        </row>
        <row r="4048">
          <cell r="A4048" t="str">
            <v>许多1</v>
          </cell>
          <cell r="B4048" t="str">
            <v>常州陈文钊</v>
          </cell>
          <cell r="C4048" t="str">
            <v>65003</v>
          </cell>
          <cell r="D4048" t="str">
            <v>主管</v>
          </cell>
        </row>
        <row r="4049">
          <cell r="A4049" t="str">
            <v>蒋小国</v>
          </cell>
          <cell r="B4049" t="str">
            <v>常州陈文钊</v>
          </cell>
          <cell r="C4049" t="str">
            <v>65004</v>
          </cell>
          <cell r="D4049" t="str">
            <v>主管</v>
          </cell>
        </row>
        <row r="4050">
          <cell r="A4050" t="str">
            <v>符学焦</v>
          </cell>
          <cell r="B4050" t="str">
            <v>常州陈文钊</v>
          </cell>
          <cell r="C4050" t="str">
            <v>65005</v>
          </cell>
          <cell r="D4050" t="str">
            <v>主管</v>
          </cell>
        </row>
        <row r="4051">
          <cell r="A4051" t="str">
            <v>查建斌</v>
          </cell>
          <cell r="B4051" t="str">
            <v>常州陈文钊</v>
          </cell>
          <cell r="C4051" t="str">
            <v>65006</v>
          </cell>
          <cell r="D4051" t="str">
            <v>主管</v>
          </cell>
        </row>
        <row r="4052">
          <cell r="A4052" t="str">
            <v>赵敏2</v>
          </cell>
          <cell r="B4052" t="str">
            <v>常州陈文钊</v>
          </cell>
          <cell r="C4052" t="str">
            <v>65007</v>
          </cell>
          <cell r="D4052" t="str">
            <v>主管</v>
          </cell>
        </row>
        <row r="4053">
          <cell r="A4053" t="str">
            <v>吴常青</v>
          </cell>
          <cell r="B4053" t="str">
            <v>常州陈文钊</v>
          </cell>
          <cell r="C4053" t="str">
            <v>65008</v>
          </cell>
          <cell r="D4053" t="str">
            <v>主管</v>
          </cell>
        </row>
        <row r="4054">
          <cell r="A4054" t="str">
            <v>姚剑军</v>
          </cell>
          <cell r="B4054" t="str">
            <v>常州陈文钊</v>
          </cell>
          <cell r="C4054" t="str">
            <v>65009</v>
          </cell>
          <cell r="D4054" t="str">
            <v>业务员</v>
          </cell>
        </row>
        <row r="4055">
          <cell r="A4055" t="str">
            <v>沈小英</v>
          </cell>
          <cell r="B4055" t="str">
            <v>常州陈文钊</v>
          </cell>
          <cell r="C4055" t="str">
            <v>650</v>
          </cell>
          <cell r="D4055" t="str">
            <v>总监</v>
          </cell>
        </row>
        <row r="4056">
          <cell r="A4056" t="str">
            <v>俞生龙</v>
          </cell>
          <cell r="B4056" t="str">
            <v>镇江夏小青</v>
          </cell>
          <cell r="C4056" t="str">
            <v>15117030308</v>
          </cell>
          <cell r="D4056" t="str">
            <v>业务员</v>
          </cell>
        </row>
        <row r="4057">
          <cell r="A4057" t="str">
            <v>刘蔡飞</v>
          </cell>
          <cell r="B4057" t="str">
            <v>镇江夏小青</v>
          </cell>
          <cell r="C4057" t="str">
            <v>15117030302</v>
          </cell>
          <cell r="D4057" t="str">
            <v>主管</v>
          </cell>
        </row>
        <row r="4058">
          <cell r="A4058" t="str">
            <v>赵保平</v>
          </cell>
          <cell r="B4058" t="str">
            <v>镇江夏小青</v>
          </cell>
          <cell r="C4058" t="str">
            <v>15117030303</v>
          </cell>
          <cell r="D4058" t="str">
            <v>业务员</v>
          </cell>
        </row>
        <row r="4059">
          <cell r="A4059" t="str">
            <v>张国庆1</v>
          </cell>
          <cell r="B4059" t="str">
            <v>镇江夏小青</v>
          </cell>
          <cell r="C4059" t="str">
            <v>15117030304</v>
          </cell>
          <cell r="D4059" t="str">
            <v>业务员</v>
          </cell>
        </row>
        <row r="4060">
          <cell r="A4060" t="str">
            <v>纪智庆</v>
          </cell>
          <cell r="B4060" t="str">
            <v>镇江夏小青</v>
          </cell>
          <cell r="C4060" t="str">
            <v>15117030305</v>
          </cell>
          <cell r="D4060" t="str">
            <v>业务员</v>
          </cell>
        </row>
        <row r="4061">
          <cell r="A4061" t="str">
            <v>华丽威</v>
          </cell>
          <cell r="B4061" t="str">
            <v>镇江夏小青</v>
          </cell>
          <cell r="C4061" t="str">
            <v>15117030306</v>
          </cell>
          <cell r="D4061" t="str">
            <v>主管</v>
          </cell>
        </row>
        <row r="4062">
          <cell r="A4062" t="str">
            <v>汪年梅</v>
          </cell>
          <cell r="B4062" t="str">
            <v>镇江夏小青</v>
          </cell>
          <cell r="C4062" t="str">
            <v>15117030307</v>
          </cell>
          <cell r="D4062" t="str">
            <v>业务员</v>
          </cell>
        </row>
        <row r="4063">
          <cell r="A4063" t="str">
            <v>徐文龙2</v>
          </cell>
          <cell r="B4063" t="str">
            <v>镇江夏小青</v>
          </cell>
          <cell r="C4063" t="str">
            <v>15117030309</v>
          </cell>
          <cell r="D4063" t="str">
            <v>业务员</v>
          </cell>
        </row>
        <row r="4064">
          <cell r="A4064" t="str">
            <v>徐文龙1</v>
          </cell>
          <cell r="B4064" t="str">
            <v>镇江夏小青</v>
          </cell>
          <cell r="C4064" t="str">
            <v>15117030309</v>
          </cell>
          <cell r="D4064" t="str">
            <v>主管</v>
          </cell>
        </row>
        <row r="4065">
          <cell r="A4065" t="str">
            <v>周祥娣</v>
          </cell>
          <cell r="B4065" t="str">
            <v>镇江夏小青</v>
          </cell>
          <cell r="C4065" t="str">
            <v>15117030306020101</v>
          </cell>
          <cell r="D4065" t="str">
            <v>业务员</v>
          </cell>
        </row>
        <row r="4066">
          <cell r="A4066" t="str">
            <v>丰超</v>
          </cell>
          <cell r="B4066" t="str">
            <v>镇江夏小青</v>
          </cell>
          <cell r="C4066" t="str">
            <v>151170303060201</v>
          </cell>
          <cell r="D4066" t="str">
            <v>业务员</v>
          </cell>
        </row>
        <row r="4067">
          <cell r="A4067" t="str">
            <v>吴春娟</v>
          </cell>
          <cell r="B4067" t="str">
            <v>镇江夏小青</v>
          </cell>
          <cell r="C4067" t="str">
            <v>151170303060102</v>
          </cell>
          <cell r="D4067" t="str">
            <v>业务员</v>
          </cell>
        </row>
        <row r="4068">
          <cell r="A4068" t="str">
            <v>边亚林（无续佣）</v>
          </cell>
          <cell r="B4068" t="str">
            <v>无锡滨湖</v>
          </cell>
          <cell r="C4068" t="str">
            <v>22207</v>
          </cell>
          <cell r="D4068" t="str">
            <v>总监</v>
          </cell>
        </row>
        <row r="4069">
          <cell r="A4069" t="str">
            <v>祁克山（无续佣）</v>
          </cell>
          <cell r="B4069" t="str">
            <v>无锡滨湖</v>
          </cell>
          <cell r="C4069" t="str">
            <v>223</v>
          </cell>
          <cell r="D4069" t="str">
            <v>总监</v>
          </cell>
        </row>
        <row r="4070">
          <cell r="A4070" t="str">
            <v>蒋潇（无续佣）</v>
          </cell>
          <cell r="B4070" t="str">
            <v>无锡滨湖</v>
          </cell>
          <cell r="C4070" t="str">
            <v>22301</v>
          </cell>
          <cell r="D4070" t="str">
            <v>主管</v>
          </cell>
        </row>
        <row r="4071">
          <cell r="A4071" t="str">
            <v>沈明飞（无续佣）</v>
          </cell>
          <cell r="B4071" t="str">
            <v>无锡滨湖</v>
          </cell>
          <cell r="C4071" t="str">
            <v>22304</v>
          </cell>
          <cell r="D4071" t="str">
            <v>业务员</v>
          </cell>
        </row>
        <row r="4072">
          <cell r="A4072" t="str">
            <v>王磊（无续佣）</v>
          </cell>
          <cell r="B4072" t="str">
            <v>无锡滨湖</v>
          </cell>
          <cell r="C4072" t="str">
            <v>22311</v>
          </cell>
          <cell r="D4072" t="str">
            <v>主管</v>
          </cell>
        </row>
        <row r="4073">
          <cell r="A4073" t="str">
            <v>王坤2（无续佣）</v>
          </cell>
          <cell r="B4073" t="str">
            <v>无锡滨湖</v>
          </cell>
          <cell r="C4073" t="str">
            <v>2280510</v>
          </cell>
          <cell r="D4073" t="str">
            <v>主管</v>
          </cell>
        </row>
        <row r="4074">
          <cell r="A4074" t="str">
            <v>叶迎伟（无续佣）</v>
          </cell>
          <cell r="B4074" t="str">
            <v>无锡滨湖</v>
          </cell>
          <cell r="C4074" t="str">
            <v>2230505</v>
          </cell>
          <cell r="D4074" t="str">
            <v>主管</v>
          </cell>
        </row>
        <row r="4075">
          <cell r="A4075" t="str">
            <v>张春艳（无续佣）</v>
          </cell>
          <cell r="B4075" t="str">
            <v>无锡滨湖</v>
          </cell>
          <cell r="C4075" t="str">
            <v>228050101</v>
          </cell>
          <cell r="D4075" t="str">
            <v>业务员</v>
          </cell>
        </row>
        <row r="4076">
          <cell r="A4076" t="str">
            <v>金开道</v>
          </cell>
          <cell r="B4076" t="str">
            <v>无锡滨湖</v>
          </cell>
          <cell r="C4076" t="str">
            <v>228050103</v>
          </cell>
          <cell r="D4076" t="str">
            <v>业务员</v>
          </cell>
        </row>
        <row r="4077">
          <cell r="A4077" t="str">
            <v>钱伟（无续佣）</v>
          </cell>
          <cell r="B4077" t="str">
            <v>无锡滨湖</v>
          </cell>
          <cell r="C4077" t="str">
            <v>22408</v>
          </cell>
          <cell r="D4077" t="str">
            <v>主管</v>
          </cell>
        </row>
        <row r="4078">
          <cell r="A4078" t="str">
            <v>叶海</v>
          </cell>
          <cell r="B4078" t="str">
            <v>无锡滨湖</v>
          </cell>
          <cell r="C4078" t="str">
            <v>22402</v>
          </cell>
          <cell r="D4078" t="str">
            <v>主管</v>
          </cell>
        </row>
        <row r="4079">
          <cell r="A4079" t="str">
            <v>刘志芹</v>
          </cell>
          <cell r="B4079" t="str">
            <v>无锡滨湖</v>
          </cell>
          <cell r="C4079" t="str">
            <v>22403</v>
          </cell>
          <cell r="D4079" t="str">
            <v>业务员</v>
          </cell>
        </row>
        <row r="4080">
          <cell r="A4080" t="str">
            <v>戴世连</v>
          </cell>
          <cell r="B4080" t="str">
            <v>无锡滨湖</v>
          </cell>
          <cell r="C4080" t="str">
            <v>22404</v>
          </cell>
          <cell r="D4080" t="str">
            <v>业务员</v>
          </cell>
        </row>
        <row r="4081">
          <cell r="A4081" t="str">
            <v>郝兆全</v>
          </cell>
          <cell r="B4081" t="str">
            <v>无锡滨湖</v>
          </cell>
          <cell r="C4081" t="str">
            <v>22405</v>
          </cell>
          <cell r="D4081" t="str">
            <v>业务员</v>
          </cell>
        </row>
        <row r="4082">
          <cell r="A4082" t="str">
            <v>姚辉</v>
          </cell>
          <cell r="B4082" t="str">
            <v>无锡滨湖</v>
          </cell>
          <cell r="C4082" t="str">
            <v>22406</v>
          </cell>
          <cell r="D4082" t="str">
            <v>业务员</v>
          </cell>
        </row>
        <row r="4083">
          <cell r="A4083" t="str">
            <v>邵年仙</v>
          </cell>
          <cell r="B4083" t="str">
            <v>无锡滨湖</v>
          </cell>
          <cell r="C4083" t="str">
            <v>22407</v>
          </cell>
          <cell r="D4083" t="str">
            <v>业务员</v>
          </cell>
        </row>
        <row r="4084">
          <cell r="A4084" t="str">
            <v>王佳平</v>
          </cell>
          <cell r="B4084" t="str">
            <v>无锡滨湖</v>
          </cell>
          <cell r="C4084" t="str">
            <v>22401</v>
          </cell>
          <cell r="D4084" t="str">
            <v>主管</v>
          </cell>
        </row>
        <row r="4085">
          <cell r="A4085" t="str">
            <v>胡艳红</v>
          </cell>
          <cell r="B4085" t="str">
            <v>无锡滨湖</v>
          </cell>
          <cell r="C4085" t="str">
            <v>2240603</v>
          </cell>
          <cell r="D4085" t="str">
            <v>业务员</v>
          </cell>
        </row>
        <row r="4086">
          <cell r="A4086" t="str">
            <v>郑玉</v>
          </cell>
          <cell r="B4086" t="str">
            <v>无锡滨湖</v>
          </cell>
          <cell r="C4086" t="str">
            <v>2240601</v>
          </cell>
          <cell r="D4086" t="str">
            <v>业务员</v>
          </cell>
        </row>
        <row r="4087">
          <cell r="A4087" t="str">
            <v>武海梅</v>
          </cell>
          <cell r="B4087" t="str">
            <v>无锡滨湖</v>
          </cell>
          <cell r="C4087" t="str">
            <v>2240602</v>
          </cell>
          <cell r="D4087" t="str">
            <v>业务员</v>
          </cell>
        </row>
        <row r="4088">
          <cell r="A4088" t="str">
            <v>严年花</v>
          </cell>
          <cell r="B4088" t="str">
            <v>无锡滨湖</v>
          </cell>
          <cell r="C4088" t="str">
            <v>224</v>
          </cell>
          <cell r="D4088" t="str">
            <v>总监</v>
          </cell>
        </row>
        <row r="4089">
          <cell r="A4089" t="str">
            <v>魏小奇</v>
          </cell>
          <cell r="B4089" t="str">
            <v>无锡滨湖</v>
          </cell>
          <cell r="C4089" t="str">
            <v>224030101</v>
          </cell>
          <cell r="D4089" t="str">
            <v>业务员</v>
          </cell>
        </row>
        <row r="4090">
          <cell r="A4090" t="str">
            <v>陈炼</v>
          </cell>
          <cell r="B4090" t="str">
            <v>靖江</v>
          </cell>
          <cell r="C4090" t="str">
            <v>80313030702</v>
          </cell>
          <cell r="D4090" t="str">
            <v>业务员</v>
          </cell>
        </row>
        <row r="4091">
          <cell r="A4091" t="str">
            <v>刘兴</v>
          </cell>
          <cell r="B4091" t="str">
            <v>靖江</v>
          </cell>
          <cell r="C4091" t="str">
            <v>80313030701</v>
          </cell>
          <cell r="D4091" t="str">
            <v>业务员</v>
          </cell>
        </row>
        <row r="4092">
          <cell r="A4092" t="str">
            <v>顾伟</v>
          </cell>
          <cell r="B4092" t="str">
            <v>靖江</v>
          </cell>
          <cell r="C4092" t="str">
            <v>803130301</v>
          </cell>
          <cell r="D4092" t="str">
            <v>业务员</v>
          </cell>
        </row>
        <row r="4093">
          <cell r="A4093" t="str">
            <v>王灵芳</v>
          </cell>
          <cell r="B4093" t="str">
            <v>靖江</v>
          </cell>
          <cell r="C4093" t="str">
            <v>803130302</v>
          </cell>
          <cell r="D4093" t="str">
            <v>业务员</v>
          </cell>
        </row>
        <row r="4094">
          <cell r="A4094" t="str">
            <v>汪娇</v>
          </cell>
          <cell r="B4094" t="str">
            <v>靖江</v>
          </cell>
          <cell r="C4094" t="str">
            <v>803130303</v>
          </cell>
          <cell r="D4094" t="str">
            <v>业务员</v>
          </cell>
        </row>
        <row r="4095">
          <cell r="A4095" t="str">
            <v>高亚锋</v>
          </cell>
          <cell r="B4095" t="str">
            <v>靖江</v>
          </cell>
          <cell r="C4095" t="str">
            <v>803130304</v>
          </cell>
          <cell r="D4095" t="str">
            <v>业务员</v>
          </cell>
        </row>
        <row r="4096">
          <cell r="A4096" t="str">
            <v>周章平</v>
          </cell>
          <cell r="B4096" t="str">
            <v>靖江</v>
          </cell>
          <cell r="C4096" t="str">
            <v>803130305</v>
          </cell>
          <cell r="D4096" t="str">
            <v>业务员</v>
          </cell>
        </row>
        <row r="4097">
          <cell r="A4097" t="str">
            <v>邵金兰</v>
          </cell>
          <cell r="B4097" t="str">
            <v>靖江</v>
          </cell>
          <cell r="C4097" t="str">
            <v>803130306</v>
          </cell>
          <cell r="D4097" t="str">
            <v>业务员</v>
          </cell>
        </row>
        <row r="4098">
          <cell r="A4098" t="str">
            <v>陈利民</v>
          </cell>
          <cell r="B4098" t="str">
            <v>靖江</v>
          </cell>
          <cell r="C4098" t="str">
            <v>803130307</v>
          </cell>
          <cell r="D4098" t="str">
            <v>业务员</v>
          </cell>
        </row>
        <row r="4099">
          <cell r="A4099" t="str">
            <v>黄萍</v>
          </cell>
          <cell r="B4099" t="str">
            <v>靖江</v>
          </cell>
          <cell r="C4099" t="str">
            <v>803130308</v>
          </cell>
          <cell r="D4099" t="str">
            <v>业务员</v>
          </cell>
        </row>
        <row r="4100">
          <cell r="A4100" t="str">
            <v>汪燚</v>
          </cell>
          <cell r="B4100" t="str">
            <v>靖江</v>
          </cell>
          <cell r="C4100" t="str">
            <v>803130310</v>
          </cell>
          <cell r="D4100" t="str">
            <v>业务员</v>
          </cell>
        </row>
        <row r="4101">
          <cell r="A4101" t="str">
            <v>刘珈辰</v>
          </cell>
          <cell r="B4101" t="str">
            <v>靖江</v>
          </cell>
          <cell r="C4101" t="str">
            <v>803130309</v>
          </cell>
          <cell r="D4101" t="str">
            <v>业务员</v>
          </cell>
        </row>
        <row r="4102">
          <cell r="A4102" t="str">
            <v>汪流芳</v>
          </cell>
          <cell r="B4102" t="str">
            <v>靖江</v>
          </cell>
          <cell r="C4102" t="str">
            <v>803130311</v>
          </cell>
          <cell r="D4102" t="str">
            <v>业务员</v>
          </cell>
        </row>
        <row r="4103">
          <cell r="A4103" t="str">
            <v>王小燕</v>
          </cell>
          <cell r="B4103" t="str">
            <v>靖江</v>
          </cell>
          <cell r="C4103" t="str">
            <v>803130312</v>
          </cell>
          <cell r="D4103" t="str">
            <v>业务员</v>
          </cell>
        </row>
        <row r="4104">
          <cell r="A4104" t="str">
            <v>宋嘉智</v>
          </cell>
          <cell r="B4104" t="str">
            <v>靖江</v>
          </cell>
          <cell r="C4104" t="str">
            <v>803130315</v>
          </cell>
          <cell r="D4104" t="str">
            <v>业务员</v>
          </cell>
        </row>
        <row r="4105">
          <cell r="A4105" t="str">
            <v>宋海英</v>
          </cell>
          <cell r="B4105" t="str">
            <v>靖江</v>
          </cell>
          <cell r="C4105" t="str">
            <v>803130313</v>
          </cell>
          <cell r="D4105" t="str">
            <v>业务员</v>
          </cell>
        </row>
        <row r="4106">
          <cell r="A4106" t="str">
            <v>李进1</v>
          </cell>
          <cell r="B4106" t="str">
            <v>靖江</v>
          </cell>
          <cell r="C4106" t="str">
            <v>803130314</v>
          </cell>
          <cell r="D4106" t="str">
            <v>业务员</v>
          </cell>
        </row>
        <row r="4107">
          <cell r="A4107" t="str">
            <v>刘建清</v>
          </cell>
          <cell r="B4107" t="str">
            <v>靖江</v>
          </cell>
          <cell r="C4107" t="str">
            <v>803130316</v>
          </cell>
        </row>
        <row r="4108">
          <cell r="A4108" t="str">
            <v>朱红1</v>
          </cell>
          <cell r="B4108" t="str">
            <v>靖江</v>
          </cell>
          <cell r="C4108" t="str">
            <v>803130317</v>
          </cell>
          <cell r="D4108" t="str">
            <v>业务员</v>
          </cell>
        </row>
        <row r="4109">
          <cell r="A4109" t="str">
            <v>吴灿宏</v>
          </cell>
          <cell r="B4109" t="str">
            <v>靖江</v>
          </cell>
          <cell r="C4109" t="str">
            <v>803130318</v>
          </cell>
          <cell r="D4109" t="str">
            <v>业务员</v>
          </cell>
        </row>
        <row r="4110">
          <cell r="A4110" t="str">
            <v>孙苏</v>
          </cell>
          <cell r="B4110" t="str">
            <v>靖江</v>
          </cell>
          <cell r="C4110" t="str">
            <v>80313030201</v>
          </cell>
          <cell r="D4110" t="str">
            <v>业务员</v>
          </cell>
        </row>
        <row r="4111">
          <cell r="A4111" t="str">
            <v>金彩琴</v>
          </cell>
          <cell r="B4111" t="str">
            <v>靖江</v>
          </cell>
          <cell r="C4111" t="str">
            <v>80313031101</v>
          </cell>
          <cell r="D4111" t="str">
            <v>业务员</v>
          </cell>
        </row>
        <row r="4112">
          <cell r="A4112" t="str">
            <v>钱兆琴</v>
          </cell>
          <cell r="B4112" t="str">
            <v>无锡滨湖</v>
          </cell>
          <cell r="C4112" t="str">
            <v>2280502020101</v>
          </cell>
          <cell r="D4112" t="str">
            <v>业务员</v>
          </cell>
        </row>
        <row r="4113">
          <cell r="A4113" t="str">
            <v>祁丽英</v>
          </cell>
          <cell r="B4113" t="str">
            <v>无锡滨湖</v>
          </cell>
          <cell r="C4113" t="str">
            <v>228050202</v>
          </cell>
          <cell r="D4113" t="str">
            <v>业务员</v>
          </cell>
        </row>
        <row r="4114">
          <cell r="A4114" t="str">
            <v>管军</v>
          </cell>
          <cell r="B4114" t="str">
            <v>无锡滨湖</v>
          </cell>
          <cell r="C4114" t="str">
            <v>22805020201</v>
          </cell>
          <cell r="D4114" t="str">
            <v>业务员</v>
          </cell>
        </row>
        <row r="4115">
          <cell r="A4115" t="str">
            <v>路文龙（无续佣）</v>
          </cell>
          <cell r="B4115" t="str">
            <v>无锡滨湖</v>
          </cell>
          <cell r="C4115" t="str">
            <v>2200201</v>
          </cell>
          <cell r="D4115" t="str">
            <v>业务员</v>
          </cell>
        </row>
        <row r="4116">
          <cell r="A4116" t="str">
            <v>吴玉兰（无续佣）</v>
          </cell>
          <cell r="B4116" t="str">
            <v>无锡滨湖</v>
          </cell>
          <cell r="C4116" t="str">
            <v>22102</v>
          </cell>
          <cell r="D4116" t="str">
            <v>主管</v>
          </cell>
        </row>
        <row r="4117">
          <cell r="A4117" t="str">
            <v>吴海霞（无续佣）</v>
          </cell>
          <cell r="B4117" t="str">
            <v>无锡滨湖</v>
          </cell>
          <cell r="C4117" t="str">
            <v>221</v>
          </cell>
          <cell r="D4117" t="str">
            <v>总监</v>
          </cell>
        </row>
        <row r="4118">
          <cell r="A4118" t="str">
            <v>刘广领</v>
          </cell>
          <cell r="B4118" t="str">
            <v>高邮刘广领</v>
          </cell>
          <cell r="C4118" t="str">
            <v>550</v>
          </cell>
          <cell r="D4118" t="str">
            <v>总监</v>
          </cell>
        </row>
        <row r="4119">
          <cell r="A4119" t="str">
            <v>张秋香</v>
          </cell>
          <cell r="B4119" t="str">
            <v>高邮刘广领</v>
          </cell>
          <cell r="C4119" t="str">
            <v>55001</v>
          </cell>
          <cell r="D4119" t="str">
            <v>总监</v>
          </cell>
        </row>
        <row r="4120">
          <cell r="A4120" t="str">
            <v>朱进</v>
          </cell>
          <cell r="B4120" t="str">
            <v>高邮刘广领</v>
          </cell>
          <cell r="C4120" t="str">
            <v>55002</v>
          </cell>
          <cell r="D4120" t="str">
            <v>总监</v>
          </cell>
        </row>
        <row r="4121">
          <cell r="A4121" t="str">
            <v>江小慧</v>
          </cell>
          <cell r="B4121" t="str">
            <v>高邮刘广领</v>
          </cell>
          <cell r="C4121" t="str">
            <v>55004</v>
          </cell>
          <cell r="D4121" t="str">
            <v>业务员</v>
          </cell>
        </row>
        <row r="4122">
          <cell r="A4122" t="str">
            <v>陈广森</v>
          </cell>
          <cell r="B4122" t="str">
            <v>高邮刘广领</v>
          </cell>
          <cell r="C4122" t="str">
            <v>55005</v>
          </cell>
          <cell r="D4122" t="str">
            <v>总监</v>
          </cell>
        </row>
        <row r="4123">
          <cell r="A4123" t="str">
            <v>陆月明（无续佣）</v>
          </cell>
          <cell r="B4123" t="str">
            <v>高邮刘广领</v>
          </cell>
          <cell r="C4123" t="str">
            <v>55003</v>
          </cell>
          <cell r="D4123" t="str">
            <v>总监</v>
          </cell>
        </row>
        <row r="4124">
          <cell r="A4124" t="str">
            <v>蒋万红</v>
          </cell>
          <cell r="B4124" t="str">
            <v>高邮刘广领</v>
          </cell>
          <cell r="C4124" t="str">
            <v>55006</v>
          </cell>
          <cell r="D4124" t="str">
            <v>总监</v>
          </cell>
        </row>
        <row r="4125">
          <cell r="A4125" t="str">
            <v>张新贝</v>
          </cell>
          <cell r="B4125" t="str">
            <v>高邮刘广领</v>
          </cell>
          <cell r="C4125" t="str">
            <v>55008</v>
          </cell>
          <cell r="D4125" t="str">
            <v>业务员</v>
          </cell>
        </row>
        <row r="4126">
          <cell r="A4126" t="str">
            <v>谢娜</v>
          </cell>
          <cell r="B4126" t="str">
            <v>高邮刘广领</v>
          </cell>
          <cell r="C4126" t="str">
            <v>55009</v>
          </cell>
          <cell r="D4126" t="str">
            <v>业务员</v>
          </cell>
        </row>
        <row r="4127">
          <cell r="A4127" t="str">
            <v>赵修珍</v>
          </cell>
          <cell r="B4127" t="str">
            <v>高邮刘广领</v>
          </cell>
          <cell r="C4127" t="str">
            <v>5500101</v>
          </cell>
          <cell r="D4127" t="str">
            <v>总监</v>
          </cell>
        </row>
        <row r="4128">
          <cell r="A4128" t="str">
            <v>禹玉香</v>
          </cell>
          <cell r="B4128" t="str">
            <v>高邮刘广领</v>
          </cell>
          <cell r="C4128" t="str">
            <v>550010103</v>
          </cell>
          <cell r="D4128" t="str">
            <v>总监</v>
          </cell>
        </row>
        <row r="4129">
          <cell r="A4129" t="str">
            <v>居万超（无续佣）</v>
          </cell>
          <cell r="B4129" t="str">
            <v>高邮刘广领</v>
          </cell>
          <cell r="C4129" t="str">
            <v>550010101</v>
          </cell>
          <cell r="D4129" t="str">
            <v>总监</v>
          </cell>
        </row>
        <row r="4130">
          <cell r="A4130" t="str">
            <v>瞿锦斌</v>
          </cell>
          <cell r="B4130" t="str">
            <v>高邮刘广领</v>
          </cell>
          <cell r="C4130" t="str">
            <v>550010104</v>
          </cell>
          <cell r="D4130" t="str">
            <v>主管</v>
          </cell>
        </row>
        <row r="4131">
          <cell r="A4131" t="str">
            <v>温如霞</v>
          </cell>
          <cell r="B4131" t="str">
            <v>高邮刘广领</v>
          </cell>
          <cell r="C4131" t="str">
            <v>550010102</v>
          </cell>
          <cell r="D4131" t="str">
            <v>总监</v>
          </cell>
        </row>
        <row r="4132">
          <cell r="A4132" t="str">
            <v>纪红军</v>
          </cell>
          <cell r="B4132" t="str">
            <v>高邮刘广领</v>
          </cell>
          <cell r="C4132" t="str">
            <v>550010106</v>
          </cell>
          <cell r="D4132" t="str">
            <v>业务员</v>
          </cell>
        </row>
        <row r="4133">
          <cell r="A4133" t="str">
            <v>张静</v>
          </cell>
          <cell r="B4133" t="str">
            <v>高邮刘广领</v>
          </cell>
          <cell r="C4133" t="str">
            <v>550010105</v>
          </cell>
          <cell r="D4133" t="str">
            <v>业务员</v>
          </cell>
        </row>
        <row r="4134">
          <cell r="A4134" t="str">
            <v>冯星桃</v>
          </cell>
          <cell r="B4134" t="str">
            <v>高邮刘广领</v>
          </cell>
          <cell r="C4134" t="str">
            <v>550010107</v>
          </cell>
          <cell r="D4134" t="str">
            <v>主管</v>
          </cell>
        </row>
        <row r="4135">
          <cell r="A4135" t="str">
            <v>张玉华</v>
          </cell>
          <cell r="B4135" t="str">
            <v>高邮刘广领</v>
          </cell>
          <cell r="C4135" t="str">
            <v>550010108</v>
          </cell>
          <cell r="D4135" t="str">
            <v>主管</v>
          </cell>
        </row>
        <row r="4136">
          <cell r="A4136" t="str">
            <v>王巧英2</v>
          </cell>
          <cell r="B4136" t="str">
            <v>高邮刘广领</v>
          </cell>
          <cell r="C4136" t="str">
            <v>55001010301</v>
          </cell>
          <cell r="D4136" t="str">
            <v>主管</v>
          </cell>
        </row>
        <row r="4137">
          <cell r="A4137" t="str">
            <v>居朝香</v>
          </cell>
          <cell r="B4137" t="str">
            <v>高邮刘广领</v>
          </cell>
          <cell r="C4137" t="str">
            <v>55001010302</v>
          </cell>
          <cell r="D4137" t="str">
            <v>主管</v>
          </cell>
        </row>
        <row r="4138">
          <cell r="A4138" t="str">
            <v>董才琴</v>
          </cell>
          <cell r="B4138" t="str">
            <v>高邮刘广领</v>
          </cell>
          <cell r="C4138" t="str">
            <v>5500101030301</v>
          </cell>
          <cell r="D4138" t="str">
            <v>主管</v>
          </cell>
        </row>
        <row r="4139">
          <cell r="A4139" t="str">
            <v>龙启生</v>
          </cell>
          <cell r="B4139" t="str">
            <v>高邮刘广领</v>
          </cell>
          <cell r="C4139" t="str">
            <v>55001010104</v>
          </cell>
          <cell r="D4139" t="str">
            <v>业务员</v>
          </cell>
        </row>
        <row r="4140">
          <cell r="A4140" t="str">
            <v>俞晓琴</v>
          </cell>
          <cell r="B4140" t="str">
            <v>高邮刘广领</v>
          </cell>
        </row>
        <row r="4140">
          <cell r="D4140" t="str">
            <v>业务员</v>
          </cell>
        </row>
        <row r="4141">
          <cell r="A4141" t="str">
            <v>夏宝娟</v>
          </cell>
          <cell r="B4141" t="str">
            <v>高邮刘广领</v>
          </cell>
          <cell r="C4141" t="str">
            <v>55001010103</v>
          </cell>
          <cell r="D4141" t="str">
            <v>主管</v>
          </cell>
        </row>
        <row r="4142">
          <cell r="A4142" t="str">
            <v>朱殿春</v>
          </cell>
          <cell r="B4142" t="str">
            <v>高邮刘广领</v>
          </cell>
          <cell r="C4142" t="str">
            <v>55001010107</v>
          </cell>
          <cell r="D4142" t="str">
            <v>业务员</v>
          </cell>
        </row>
        <row r="4143">
          <cell r="A4143" t="str">
            <v>董传娣</v>
          </cell>
          <cell r="B4143" t="str">
            <v>高邮刘广领</v>
          </cell>
          <cell r="C4143" t="str">
            <v>55001010102</v>
          </cell>
          <cell r="D4143" t="str">
            <v>主管</v>
          </cell>
        </row>
        <row r="4144">
          <cell r="A4144" t="str">
            <v>杨元忠</v>
          </cell>
          <cell r="B4144" t="str">
            <v>高邮刘广领</v>
          </cell>
          <cell r="C4144" t="str">
            <v>55001010108</v>
          </cell>
          <cell r="D4144" t="str">
            <v>业务员</v>
          </cell>
        </row>
        <row r="4145">
          <cell r="A4145" t="str">
            <v>施永琴</v>
          </cell>
          <cell r="B4145" t="str">
            <v>高邮刘广领</v>
          </cell>
          <cell r="C4145" t="str">
            <v>55001010105</v>
          </cell>
          <cell r="D4145" t="str">
            <v>主管</v>
          </cell>
        </row>
        <row r="4146">
          <cell r="A4146" t="str">
            <v>戴艳阳</v>
          </cell>
          <cell r="B4146" t="str">
            <v>高邮刘广领</v>
          </cell>
          <cell r="C4146" t="str">
            <v>55001010101</v>
          </cell>
          <cell r="D4146" t="str">
            <v>主管</v>
          </cell>
        </row>
        <row r="4147">
          <cell r="A4147" t="str">
            <v>赵佑英</v>
          </cell>
          <cell r="B4147" t="str">
            <v>高邮刘广领</v>
          </cell>
          <cell r="C4147" t="str">
            <v>550030103</v>
          </cell>
          <cell r="D4147" t="str">
            <v>业务员</v>
          </cell>
        </row>
        <row r="4148">
          <cell r="A4148" t="str">
            <v>陈秀华2</v>
          </cell>
          <cell r="B4148" t="str">
            <v>高邮刘广领</v>
          </cell>
          <cell r="C4148" t="str">
            <v>550030101</v>
          </cell>
          <cell r="D4148" t="str">
            <v>业务员</v>
          </cell>
        </row>
        <row r="4149">
          <cell r="A4149" t="str">
            <v>周安霞</v>
          </cell>
          <cell r="B4149" t="str">
            <v>高邮刘广领</v>
          </cell>
          <cell r="C4149" t="str">
            <v>550030102</v>
          </cell>
          <cell r="D4149" t="str">
            <v>业务员</v>
          </cell>
        </row>
        <row r="4150">
          <cell r="A4150" t="str">
            <v>王兆珠</v>
          </cell>
          <cell r="B4150" t="str">
            <v>高邮刘广领</v>
          </cell>
          <cell r="C4150" t="str">
            <v>550030104</v>
          </cell>
          <cell r="D4150" t="str">
            <v>业务员</v>
          </cell>
        </row>
        <row r="4151">
          <cell r="A4151" t="str">
            <v>孙方珍</v>
          </cell>
          <cell r="B4151" t="str">
            <v>高邮刘广领</v>
          </cell>
          <cell r="C4151" t="str">
            <v>550020202</v>
          </cell>
          <cell r="D4151" t="str">
            <v>主管</v>
          </cell>
        </row>
        <row r="4152">
          <cell r="A4152" t="str">
            <v>王晓秀</v>
          </cell>
          <cell r="B4152" t="str">
            <v>高邮刘广领</v>
          </cell>
          <cell r="C4152" t="str">
            <v>550020201</v>
          </cell>
          <cell r="D4152" t="str">
            <v>主管</v>
          </cell>
        </row>
        <row r="4153">
          <cell r="A4153" t="str">
            <v>徐迎海</v>
          </cell>
          <cell r="B4153" t="str">
            <v>高邮刘广领</v>
          </cell>
          <cell r="C4153" t="str">
            <v>550020203</v>
          </cell>
          <cell r="D4153" t="str">
            <v>主管</v>
          </cell>
        </row>
        <row r="4154">
          <cell r="A4154" t="str">
            <v>朱城林</v>
          </cell>
          <cell r="B4154" t="str">
            <v>高邮刘广领</v>
          </cell>
          <cell r="C4154" t="str">
            <v>550020301</v>
          </cell>
          <cell r="D4154" t="str">
            <v>业务员</v>
          </cell>
        </row>
        <row r="4155">
          <cell r="A4155" t="str">
            <v>唐小敏</v>
          </cell>
          <cell r="B4155" t="str">
            <v>高邮刘广领</v>
          </cell>
          <cell r="C4155" t="str">
            <v>550030201</v>
          </cell>
          <cell r="D4155" t="str">
            <v>业务员</v>
          </cell>
        </row>
        <row r="4156">
          <cell r="A4156" t="str">
            <v>钱素珍</v>
          </cell>
          <cell r="B4156" t="str">
            <v>高邮刘广领</v>
          </cell>
          <cell r="C4156" t="str">
            <v>550030202</v>
          </cell>
          <cell r="D4156" t="str">
            <v>业务员</v>
          </cell>
        </row>
        <row r="4157">
          <cell r="A4157" t="str">
            <v>刘兰花</v>
          </cell>
          <cell r="B4157" t="str">
            <v>高邮刘广领</v>
          </cell>
          <cell r="C4157" t="str">
            <v>55002020101</v>
          </cell>
          <cell r="D4157" t="str">
            <v>业务员</v>
          </cell>
        </row>
        <row r="4158">
          <cell r="A4158" t="str">
            <v>陈金宝</v>
          </cell>
          <cell r="B4158" t="str">
            <v>高邮刘广领</v>
          </cell>
          <cell r="C4158" t="str">
            <v>5500205</v>
          </cell>
          <cell r="D4158" t="str">
            <v>主管</v>
          </cell>
        </row>
        <row r="4159">
          <cell r="A4159" t="str">
            <v>高俊</v>
          </cell>
          <cell r="B4159" t="str">
            <v>高邮刘广领</v>
          </cell>
          <cell r="C4159" t="str">
            <v>5500202</v>
          </cell>
          <cell r="D4159" t="str">
            <v>总监</v>
          </cell>
        </row>
        <row r="4160">
          <cell r="A4160" t="str">
            <v>杨莲</v>
          </cell>
          <cell r="B4160" t="str">
            <v>高邮刘广领</v>
          </cell>
          <cell r="C4160" t="str">
            <v>5500203</v>
          </cell>
          <cell r="D4160" t="str">
            <v>总监</v>
          </cell>
        </row>
        <row r="4161">
          <cell r="A4161" t="str">
            <v>胡祺</v>
          </cell>
          <cell r="B4161" t="str">
            <v>高邮刘广领</v>
          </cell>
          <cell r="C4161" t="str">
            <v>5500201</v>
          </cell>
          <cell r="D4161" t="str">
            <v>总监</v>
          </cell>
        </row>
        <row r="4162">
          <cell r="A4162" t="str">
            <v>朱庭桃</v>
          </cell>
          <cell r="B4162" t="str">
            <v>高邮刘广领</v>
          </cell>
          <cell r="C4162" t="str">
            <v>5500204</v>
          </cell>
          <cell r="D4162" t="str">
            <v>主管</v>
          </cell>
        </row>
        <row r="4163">
          <cell r="A4163" t="str">
            <v>聂忠圣</v>
          </cell>
          <cell r="B4163" t="str">
            <v>高邮刘广领</v>
          </cell>
          <cell r="C4163" t="str">
            <v>5500101010301</v>
          </cell>
          <cell r="D4163" t="str">
            <v>业务员</v>
          </cell>
        </row>
        <row r="4164">
          <cell r="A4164" t="str">
            <v>杨云</v>
          </cell>
          <cell r="B4164" t="str">
            <v>高邮刘广领</v>
          </cell>
          <cell r="C4164" t="str">
            <v>55001010401</v>
          </cell>
          <cell r="D4164" t="str">
            <v>业务员</v>
          </cell>
        </row>
        <row r="4165">
          <cell r="A4165" t="str">
            <v>顾兴城</v>
          </cell>
          <cell r="B4165" t="str">
            <v>高邮刘广领</v>
          </cell>
          <cell r="C4165" t="str">
            <v>550020101</v>
          </cell>
          <cell r="D4165" t="str">
            <v>主管</v>
          </cell>
        </row>
        <row r="4166">
          <cell r="A4166" t="str">
            <v>陈红霞</v>
          </cell>
          <cell r="B4166" t="str">
            <v>高邮刘广领</v>
          </cell>
          <cell r="C4166" t="str">
            <v>550020102</v>
          </cell>
          <cell r="D4166" t="str">
            <v>主管</v>
          </cell>
        </row>
        <row r="4167">
          <cell r="A4167" t="str">
            <v>谭霞</v>
          </cell>
          <cell r="B4167" t="str">
            <v>高邮刘广领</v>
          </cell>
          <cell r="C4167" t="str">
            <v>55001010201</v>
          </cell>
          <cell r="D4167" t="str">
            <v>业务员</v>
          </cell>
        </row>
        <row r="4168">
          <cell r="A4168" t="str">
            <v>环良园</v>
          </cell>
          <cell r="B4168" t="str">
            <v>高邮刘广领</v>
          </cell>
          <cell r="C4168" t="str">
            <v>55001010203</v>
          </cell>
          <cell r="D4168" t="str">
            <v>主管</v>
          </cell>
        </row>
        <row r="4169">
          <cell r="A4169" t="str">
            <v>董文魁</v>
          </cell>
          <cell r="B4169" t="str">
            <v>高邮刘广领</v>
          </cell>
          <cell r="C4169" t="str">
            <v>55001010202</v>
          </cell>
          <cell r="D4169" t="str">
            <v>主管</v>
          </cell>
        </row>
        <row r="4170">
          <cell r="A4170" t="str">
            <v>蒋须俊</v>
          </cell>
          <cell r="B4170" t="str">
            <v>镇江夏小青</v>
          </cell>
          <cell r="C4170" t="str">
            <v>151170901</v>
          </cell>
          <cell r="D4170" t="str">
            <v>业务员</v>
          </cell>
        </row>
        <row r="4171">
          <cell r="A4171" t="str">
            <v>秦二兰（无续佣）</v>
          </cell>
          <cell r="B4171" t="str">
            <v>镇江夏小青</v>
          </cell>
          <cell r="C4171" t="str">
            <v>151170902</v>
          </cell>
          <cell r="D4171" t="str">
            <v>业务员</v>
          </cell>
        </row>
        <row r="4172">
          <cell r="A4172" t="str">
            <v>胡银方</v>
          </cell>
          <cell r="B4172" t="str">
            <v>镇江夏小青</v>
          </cell>
          <cell r="C4172" t="str">
            <v>151170903</v>
          </cell>
          <cell r="D4172" t="str">
            <v>业务员</v>
          </cell>
        </row>
        <row r="4173">
          <cell r="A4173" t="str">
            <v>陈成林</v>
          </cell>
          <cell r="B4173" t="str">
            <v>镇江夏小青</v>
          </cell>
          <cell r="C4173" t="str">
            <v>151170904</v>
          </cell>
          <cell r="D4173" t="str">
            <v>业务员</v>
          </cell>
        </row>
        <row r="4174">
          <cell r="A4174" t="str">
            <v>陈邱燕</v>
          </cell>
          <cell r="B4174" t="str">
            <v>镇江夏小青</v>
          </cell>
          <cell r="C4174" t="str">
            <v>151170905</v>
          </cell>
          <cell r="D4174" t="str">
            <v>业务员</v>
          </cell>
        </row>
        <row r="4175">
          <cell r="A4175" t="str">
            <v>戴巧娣</v>
          </cell>
          <cell r="B4175" t="str">
            <v>镇江夏小青</v>
          </cell>
          <cell r="C4175" t="str">
            <v>151170906</v>
          </cell>
          <cell r="D4175" t="str">
            <v>主管</v>
          </cell>
        </row>
        <row r="4176">
          <cell r="A4176" t="str">
            <v>徐志龙</v>
          </cell>
          <cell r="B4176" t="str">
            <v>镇江夏小青</v>
          </cell>
          <cell r="C4176" t="str">
            <v>151170907</v>
          </cell>
          <cell r="D4176" t="str">
            <v>业务员</v>
          </cell>
        </row>
        <row r="4177">
          <cell r="A4177" t="str">
            <v>束建华</v>
          </cell>
          <cell r="B4177" t="str">
            <v>镇江夏小青</v>
          </cell>
          <cell r="C4177" t="str">
            <v>151170908</v>
          </cell>
          <cell r="D4177" t="str">
            <v>业务员</v>
          </cell>
        </row>
        <row r="4178">
          <cell r="A4178" t="str">
            <v>马国炳</v>
          </cell>
          <cell r="B4178" t="str">
            <v>镇江夏小青</v>
          </cell>
          <cell r="C4178" t="str">
            <v>151170909</v>
          </cell>
          <cell r="D4178" t="str">
            <v>业务员</v>
          </cell>
        </row>
        <row r="4179">
          <cell r="A4179" t="str">
            <v>王俊俊</v>
          </cell>
          <cell r="B4179" t="str">
            <v>镇江夏小青</v>
          </cell>
          <cell r="C4179" t="str">
            <v>151170910</v>
          </cell>
          <cell r="D4179" t="str">
            <v>业务员</v>
          </cell>
        </row>
        <row r="4180">
          <cell r="A4180" t="str">
            <v>史红金</v>
          </cell>
          <cell r="B4180" t="str">
            <v>镇江夏小青</v>
          </cell>
          <cell r="C4180" t="str">
            <v>15117090401</v>
          </cell>
          <cell r="D4180" t="str">
            <v>业务员</v>
          </cell>
        </row>
        <row r="4181">
          <cell r="A4181" t="str">
            <v>吴祥</v>
          </cell>
          <cell r="B4181" t="str">
            <v>高邮刘广领</v>
          </cell>
          <cell r="C4181" t="str">
            <v>550020401</v>
          </cell>
          <cell r="D4181" t="str">
            <v>业务员</v>
          </cell>
        </row>
        <row r="4182">
          <cell r="A4182" t="str">
            <v>张荣强（无续佣）</v>
          </cell>
          <cell r="B4182" t="str">
            <v>无锡滨湖</v>
          </cell>
          <cell r="C4182" t="str">
            <v>2240201</v>
          </cell>
          <cell r="D4182" t="str">
            <v>业务员</v>
          </cell>
        </row>
        <row r="4183">
          <cell r="A4183" t="str">
            <v>杨枫（无续佣）</v>
          </cell>
          <cell r="B4183" t="str">
            <v>无锡滨湖</v>
          </cell>
          <cell r="C4183" t="str">
            <v>2240206</v>
          </cell>
          <cell r="D4183" t="str">
            <v>主管</v>
          </cell>
        </row>
        <row r="4184">
          <cell r="A4184" t="str">
            <v>孔玉萍（无续佣）</v>
          </cell>
          <cell r="B4184" t="str">
            <v>无锡滨湖</v>
          </cell>
          <cell r="C4184" t="str">
            <v>2240203</v>
          </cell>
          <cell r="D4184" t="str">
            <v>业务员</v>
          </cell>
        </row>
        <row r="4185">
          <cell r="A4185" t="str">
            <v>李云（无续佣）</v>
          </cell>
          <cell r="B4185" t="str">
            <v>无锡滨湖</v>
          </cell>
          <cell r="C4185" t="str">
            <v>2240204</v>
          </cell>
          <cell r="D4185" t="str">
            <v>业务员</v>
          </cell>
        </row>
        <row r="4186">
          <cell r="A4186" t="str">
            <v>徐晓芳2（无续佣）</v>
          </cell>
          <cell r="B4186" t="str">
            <v>无锡滨湖</v>
          </cell>
          <cell r="C4186" t="str">
            <v>2240205</v>
          </cell>
          <cell r="D4186" t="str">
            <v>业务员</v>
          </cell>
        </row>
        <row r="4187">
          <cell r="A4187" t="str">
            <v>邹卫东</v>
          </cell>
          <cell r="B4187" t="str">
            <v>无锡滨湖</v>
          </cell>
          <cell r="C4187" t="str">
            <v>2240202</v>
          </cell>
          <cell r="D4187" t="str">
            <v>主管</v>
          </cell>
        </row>
        <row r="4188">
          <cell r="A4188" t="str">
            <v>曹杏金（已注销）</v>
          </cell>
          <cell r="B4188" t="str">
            <v>无锡滨湖</v>
          </cell>
          <cell r="C4188" t="str">
            <v>224020501</v>
          </cell>
          <cell r="D4188" t="str">
            <v>业务员</v>
          </cell>
        </row>
        <row r="4189">
          <cell r="A4189" t="str">
            <v>徐维</v>
          </cell>
          <cell r="B4189" t="str">
            <v>高邮刘广领</v>
          </cell>
          <cell r="C4189" t="str">
            <v>55002010101</v>
          </cell>
          <cell r="D4189" t="str">
            <v>业务员</v>
          </cell>
        </row>
        <row r="4190">
          <cell r="A4190" t="str">
            <v>王炳慧</v>
          </cell>
          <cell r="B4190" t="str">
            <v>高邮刘广领</v>
          </cell>
          <cell r="C4190" t="str">
            <v>55002010201</v>
          </cell>
          <cell r="D4190" t="str">
            <v>业务员</v>
          </cell>
        </row>
        <row r="4191">
          <cell r="A4191" t="str">
            <v>冯婷婷</v>
          </cell>
          <cell r="B4191" t="str">
            <v>无锡滨湖</v>
          </cell>
          <cell r="C4191" t="str">
            <v>2220301</v>
          </cell>
          <cell r="D4191" t="str">
            <v>业务员</v>
          </cell>
        </row>
        <row r="4192">
          <cell r="A4192" t="str">
            <v>孙永红（无续佣）</v>
          </cell>
          <cell r="B4192" t="str">
            <v>无锡滨湖</v>
          </cell>
          <cell r="C4192" t="str">
            <v>2270401</v>
          </cell>
          <cell r="D4192" t="str">
            <v>业务员</v>
          </cell>
        </row>
        <row r="4193">
          <cell r="A4193" t="str">
            <v>蒋兰刚</v>
          </cell>
          <cell r="B4193" t="str">
            <v>高邮刘广领</v>
          </cell>
          <cell r="C4193" t="str">
            <v>5500101030301</v>
          </cell>
          <cell r="D4193" t="str">
            <v>业务员</v>
          </cell>
        </row>
        <row r="4194">
          <cell r="A4194" t="str">
            <v>糜匡豪</v>
          </cell>
          <cell r="B4194" t="str">
            <v>常州陈文钊</v>
          </cell>
          <cell r="C4194" t="str">
            <v>6500201</v>
          </cell>
          <cell r="D4194" t="str">
            <v>业务员</v>
          </cell>
        </row>
        <row r="4195">
          <cell r="A4195" t="str">
            <v>赵国锁</v>
          </cell>
          <cell r="B4195" t="str">
            <v>镇江夏小青</v>
          </cell>
          <cell r="C4195" t="str">
            <v>151170303020101</v>
          </cell>
          <cell r="D4195" t="str">
            <v>业务员</v>
          </cell>
        </row>
        <row r="4196">
          <cell r="A4196" t="str">
            <v>沈红梅</v>
          </cell>
          <cell r="B4196" t="str">
            <v>镇江夏小青</v>
          </cell>
          <cell r="C4196" t="str">
            <v>1511703030205</v>
          </cell>
          <cell r="D4196" t="str">
            <v>业务员</v>
          </cell>
        </row>
        <row r="4197">
          <cell r="A4197" t="str">
            <v>吴二仙</v>
          </cell>
          <cell r="B4197" t="str">
            <v>镇江夏小青</v>
          </cell>
          <cell r="C4197" t="str">
            <v>1511703030201</v>
          </cell>
          <cell r="D4197" t="str">
            <v>业务员</v>
          </cell>
        </row>
        <row r="4198">
          <cell r="A4198" t="str">
            <v>丁木川</v>
          </cell>
          <cell r="B4198" t="str">
            <v>镇江夏小青</v>
          </cell>
          <cell r="C4198" t="str">
            <v>1511703030202</v>
          </cell>
          <cell r="D4198" t="str">
            <v>业务员</v>
          </cell>
        </row>
        <row r="4199">
          <cell r="A4199" t="str">
            <v>尹明</v>
          </cell>
          <cell r="B4199" t="str">
            <v>镇江夏小青</v>
          </cell>
          <cell r="C4199" t="str">
            <v>1511703030203</v>
          </cell>
          <cell r="D4199" t="str">
            <v>业务员</v>
          </cell>
        </row>
        <row r="4200">
          <cell r="A4200" t="str">
            <v>诸葛金</v>
          </cell>
          <cell r="B4200" t="str">
            <v>镇江夏小青</v>
          </cell>
          <cell r="C4200" t="str">
            <v>1511703030204</v>
          </cell>
          <cell r="D4200" t="str">
            <v>业务员</v>
          </cell>
        </row>
        <row r="4201">
          <cell r="A4201" t="str">
            <v>宋亚梅（无续佣）</v>
          </cell>
          <cell r="B4201" t="str">
            <v>如皋</v>
          </cell>
          <cell r="C4201" t="str">
            <v>400021001</v>
          </cell>
          <cell r="D4201" t="str">
            <v>业务员</v>
          </cell>
        </row>
        <row r="4202">
          <cell r="A4202" t="str">
            <v>孟龙玉</v>
          </cell>
          <cell r="B4202" t="str">
            <v>高邮刘广领</v>
          </cell>
          <cell r="C4202" t="str">
            <v>5500301</v>
          </cell>
          <cell r="D4202" t="str">
            <v>主管</v>
          </cell>
        </row>
        <row r="4203">
          <cell r="A4203" t="str">
            <v>蒋荣兵</v>
          </cell>
          <cell r="B4203" t="str">
            <v>高邮刘广领</v>
          </cell>
          <cell r="C4203" t="str">
            <v>5500302</v>
          </cell>
          <cell r="D4203" t="str">
            <v>主管</v>
          </cell>
        </row>
        <row r="4204">
          <cell r="A4204" t="str">
            <v>张兴琴</v>
          </cell>
          <cell r="B4204" t="str">
            <v>高邮刘广领</v>
          </cell>
          <cell r="C4204" t="str">
            <v>5500304</v>
          </cell>
          <cell r="D4204" t="str">
            <v>业务员</v>
          </cell>
        </row>
        <row r="4205">
          <cell r="A4205" t="str">
            <v>张才英</v>
          </cell>
          <cell r="B4205" t="str">
            <v>高邮刘广领</v>
          </cell>
          <cell r="C4205" t="str">
            <v>5500303</v>
          </cell>
          <cell r="D4205" t="str">
            <v>主管</v>
          </cell>
        </row>
        <row r="4206">
          <cell r="A4206" t="str">
            <v>张敏4</v>
          </cell>
          <cell r="B4206" t="str">
            <v>南京</v>
          </cell>
          <cell r="C4206" t="str">
            <v>18001</v>
          </cell>
          <cell r="D4206" t="str">
            <v>总监</v>
          </cell>
        </row>
        <row r="4207">
          <cell r="A4207" t="str">
            <v>韩君彦</v>
          </cell>
          <cell r="B4207" t="str">
            <v>南京</v>
          </cell>
          <cell r="C4207" t="str">
            <v>1800103</v>
          </cell>
          <cell r="D4207" t="str">
            <v>主管</v>
          </cell>
        </row>
        <row r="4208">
          <cell r="A4208" t="str">
            <v>刘倩倩</v>
          </cell>
          <cell r="B4208" t="str">
            <v>南京</v>
          </cell>
          <cell r="C4208" t="str">
            <v>1800101</v>
          </cell>
          <cell r="D4208" t="str">
            <v>业务员</v>
          </cell>
        </row>
        <row r="4209">
          <cell r="A4209" t="str">
            <v>徐惠珠</v>
          </cell>
          <cell r="B4209" t="str">
            <v>南京</v>
          </cell>
          <cell r="C4209" t="str">
            <v>1800102</v>
          </cell>
          <cell r="D4209" t="str">
            <v>业务员</v>
          </cell>
        </row>
        <row r="4210">
          <cell r="A4210" t="str">
            <v>魏文</v>
          </cell>
          <cell r="B4210" t="str">
            <v>南京</v>
          </cell>
          <cell r="C4210" t="str">
            <v>1800106</v>
          </cell>
          <cell r="D4210" t="str">
            <v>总监</v>
          </cell>
        </row>
        <row r="4211">
          <cell r="A4211" t="str">
            <v>张兴领</v>
          </cell>
          <cell r="B4211" t="str">
            <v>南京</v>
          </cell>
          <cell r="C4211" t="str">
            <v>1800104</v>
          </cell>
          <cell r="D4211" t="str">
            <v>业务员</v>
          </cell>
        </row>
        <row r="4212">
          <cell r="A4212" t="str">
            <v>杨志如</v>
          </cell>
          <cell r="B4212" t="str">
            <v>南京</v>
          </cell>
          <cell r="C4212" t="str">
            <v>1800105</v>
          </cell>
          <cell r="D4212" t="str">
            <v>业务员</v>
          </cell>
        </row>
        <row r="4213">
          <cell r="A4213" t="str">
            <v>姚雪蓉</v>
          </cell>
          <cell r="B4213" t="str">
            <v>南京</v>
          </cell>
          <cell r="C4213" t="str">
            <v>180010501</v>
          </cell>
          <cell r="D4213" t="str">
            <v>业务员</v>
          </cell>
        </row>
        <row r="4214">
          <cell r="A4214" t="str">
            <v>张国庆2</v>
          </cell>
          <cell r="B4214" t="str">
            <v>南京</v>
          </cell>
          <cell r="C4214" t="str">
            <v>18001030901</v>
          </cell>
          <cell r="D4214" t="str">
            <v>业务员</v>
          </cell>
        </row>
        <row r="4215">
          <cell r="A4215" t="str">
            <v>叶辉</v>
          </cell>
          <cell r="B4215" t="str">
            <v>南京</v>
          </cell>
          <cell r="C4215" t="str">
            <v>180010301</v>
          </cell>
          <cell r="D4215" t="str">
            <v>业务员</v>
          </cell>
        </row>
        <row r="4216">
          <cell r="A4216" t="str">
            <v>王星智</v>
          </cell>
          <cell r="B4216" t="str">
            <v>南京</v>
          </cell>
          <cell r="C4216" t="str">
            <v>180010302</v>
          </cell>
          <cell r="D4216" t="str">
            <v>业务员</v>
          </cell>
        </row>
        <row r="4217">
          <cell r="A4217" t="str">
            <v>孟专</v>
          </cell>
          <cell r="B4217" t="str">
            <v>南京</v>
          </cell>
          <cell r="C4217" t="str">
            <v>180010315</v>
          </cell>
          <cell r="D4217" t="str">
            <v>业务员</v>
          </cell>
        </row>
        <row r="4218">
          <cell r="A4218" t="str">
            <v>蒋军</v>
          </cell>
          <cell r="B4218" t="str">
            <v>南京</v>
          </cell>
          <cell r="C4218" t="str">
            <v>180010303</v>
          </cell>
          <cell r="D4218" t="str">
            <v>业务员</v>
          </cell>
        </row>
        <row r="4219">
          <cell r="A4219" t="str">
            <v>张伟2</v>
          </cell>
          <cell r="B4219" t="str">
            <v>南京</v>
          </cell>
          <cell r="C4219" t="str">
            <v>180010304</v>
          </cell>
          <cell r="D4219" t="str">
            <v>业务员</v>
          </cell>
        </row>
        <row r="4220">
          <cell r="A4220" t="str">
            <v>蔡平</v>
          </cell>
          <cell r="B4220" t="str">
            <v>南京</v>
          </cell>
          <cell r="C4220" t="str">
            <v>180010305</v>
          </cell>
          <cell r="D4220" t="str">
            <v>业务员</v>
          </cell>
        </row>
        <row r="4221">
          <cell r="A4221" t="str">
            <v>张贵麟</v>
          </cell>
          <cell r="B4221" t="str">
            <v>南京</v>
          </cell>
          <cell r="C4221" t="str">
            <v>180010314</v>
          </cell>
          <cell r="D4221" t="str">
            <v>业务员</v>
          </cell>
        </row>
        <row r="4222">
          <cell r="A4222" t="str">
            <v>仲宁孝</v>
          </cell>
          <cell r="B4222" t="str">
            <v>南京</v>
          </cell>
          <cell r="C4222" t="str">
            <v>180010306</v>
          </cell>
          <cell r="D4222" t="str">
            <v>业务员</v>
          </cell>
        </row>
        <row r="4223">
          <cell r="A4223" t="str">
            <v>项凯</v>
          </cell>
          <cell r="B4223" t="str">
            <v>南京</v>
          </cell>
          <cell r="C4223" t="str">
            <v>180010307</v>
          </cell>
          <cell r="D4223" t="str">
            <v>业务员</v>
          </cell>
        </row>
        <row r="4224">
          <cell r="A4224" t="str">
            <v>谈永俊</v>
          </cell>
          <cell r="B4224" t="str">
            <v>南京</v>
          </cell>
          <cell r="C4224" t="str">
            <v>180010308</v>
          </cell>
          <cell r="D4224" t="str">
            <v>业务员</v>
          </cell>
        </row>
        <row r="4225">
          <cell r="A4225" t="str">
            <v>郁波</v>
          </cell>
          <cell r="B4225" t="str">
            <v>南京</v>
          </cell>
        </row>
        <row r="4225">
          <cell r="D4225" t="str">
            <v>业务员</v>
          </cell>
        </row>
        <row r="4226">
          <cell r="A4226" t="str">
            <v>吴婷婷</v>
          </cell>
          <cell r="B4226" t="str">
            <v>南京</v>
          </cell>
          <cell r="C4226" t="str">
            <v>180010309</v>
          </cell>
          <cell r="D4226" t="str">
            <v>业务员</v>
          </cell>
        </row>
        <row r="4227">
          <cell r="A4227" t="str">
            <v>周洪娣</v>
          </cell>
          <cell r="B4227" t="str">
            <v>南京</v>
          </cell>
          <cell r="C4227" t="str">
            <v>180010310</v>
          </cell>
          <cell r="D4227" t="str">
            <v>业务员</v>
          </cell>
        </row>
        <row r="4228">
          <cell r="A4228" t="str">
            <v>郑长容</v>
          </cell>
          <cell r="B4228" t="str">
            <v>南京</v>
          </cell>
          <cell r="C4228" t="str">
            <v>180010311</v>
          </cell>
          <cell r="D4228" t="str">
            <v>业务员</v>
          </cell>
        </row>
        <row r="4229">
          <cell r="A4229" t="str">
            <v>丁燕</v>
          </cell>
          <cell r="B4229" t="str">
            <v>南京</v>
          </cell>
          <cell r="C4229" t="str">
            <v>180010312</v>
          </cell>
          <cell r="D4229" t="str">
            <v>业务员</v>
          </cell>
        </row>
        <row r="4230">
          <cell r="A4230" t="str">
            <v>梁寿海</v>
          </cell>
          <cell r="B4230" t="str">
            <v>南京</v>
          </cell>
          <cell r="C4230" t="str">
            <v>180010313</v>
          </cell>
          <cell r="D4230" t="str">
            <v>业务员</v>
          </cell>
        </row>
        <row r="4231">
          <cell r="A4231" t="str">
            <v>项响宁</v>
          </cell>
          <cell r="B4231" t="str">
            <v>南京</v>
          </cell>
          <cell r="C4231" t="str">
            <v>18001030601</v>
          </cell>
          <cell r="D4231" t="str">
            <v>业务员</v>
          </cell>
        </row>
        <row r="4232">
          <cell r="A4232" t="str">
            <v>孙浩轩</v>
          </cell>
          <cell r="B4232" t="str">
            <v>南京</v>
          </cell>
          <cell r="C4232" t="str">
            <v>18001030603</v>
          </cell>
          <cell r="D4232" t="str">
            <v>业务员</v>
          </cell>
        </row>
        <row r="4233">
          <cell r="A4233" t="str">
            <v>奚邦超</v>
          </cell>
          <cell r="B4233" t="str">
            <v>南京</v>
          </cell>
          <cell r="C4233" t="str">
            <v>18001030602</v>
          </cell>
          <cell r="D4233" t="str">
            <v>业务员</v>
          </cell>
        </row>
        <row r="4234">
          <cell r="A4234" t="str">
            <v>张广磊</v>
          </cell>
          <cell r="B4234" t="str">
            <v>南京</v>
          </cell>
          <cell r="C4234" t="str">
            <v>18001031001</v>
          </cell>
          <cell r="D4234" t="str">
            <v>业务员</v>
          </cell>
        </row>
        <row r="4235">
          <cell r="A4235" t="str">
            <v>秦龙生</v>
          </cell>
          <cell r="B4235" t="str">
            <v>南京</v>
          </cell>
          <cell r="C4235" t="str">
            <v>18001031101</v>
          </cell>
          <cell r="D4235" t="str">
            <v>业务员</v>
          </cell>
        </row>
        <row r="4236">
          <cell r="A4236" t="str">
            <v>顾雅娟</v>
          </cell>
          <cell r="B4236" t="str">
            <v>丹阳蒋正保</v>
          </cell>
          <cell r="C4236" t="str">
            <v>850012401</v>
          </cell>
          <cell r="D4236" t="str">
            <v>业务员</v>
          </cell>
        </row>
        <row r="4237">
          <cell r="A4237" t="str">
            <v>杨兴华</v>
          </cell>
          <cell r="B4237" t="str">
            <v>丹阳蒋正保</v>
          </cell>
          <cell r="C4237" t="str">
            <v>850012402</v>
          </cell>
          <cell r="D4237" t="str">
            <v>业务员</v>
          </cell>
        </row>
        <row r="4238">
          <cell r="A4238" t="str">
            <v>耿唯君</v>
          </cell>
          <cell r="B4238" t="str">
            <v>丹阳蒋正保</v>
          </cell>
          <cell r="C4238" t="str">
            <v>850012403</v>
          </cell>
          <cell r="D4238" t="str">
            <v>业务员</v>
          </cell>
        </row>
        <row r="4239">
          <cell r="A4239" t="str">
            <v>林凤英</v>
          </cell>
          <cell r="B4239" t="str">
            <v>丹阳蒋正保</v>
          </cell>
          <cell r="C4239" t="str">
            <v>850012404</v>
          </cell>
          <cell r="D4239" t="str">
            <v>业务员</v>
          </cell>
        </row>
        <row r="4240">
          <cell r="A4240" t="str">
            <v>秦菲</v>
          </cell>
          <cell r="B4240" t="str">
            <v>丹阳蒋正保</v>
          </cell>
          <cell r="C4240" t="str">
            <v>850012405</v>
          </cell>
          <cell r="D4240" t="str">
            <v>业务员</v>
          </cell>
        </row>
        <row r="4241">
          <cell r="A4241" t="str">
            <v>柳军华</v>
          </cell>
          <cell r="B4241" t="str">
            <v>丹阳蒋正保</v>
          </cell>
          <cell r="C4241" t="str">
            <v>850012406</v>
          </cell>
          <cell r="D4241" t="str">
            <v>业务员</v>
          </cell>
        </row>
        <row r="4242">
          <cell r="A4242" t="str">
            <v>乔敏</v>
          </cell>
          <cell r="B4242" t="str">
            <v>丹阳蒋正保</v>
          </cell>
          <cell r="C4242" t="str">
            <v>850012407</v>
          </cell>
          <cell r="D4242" t="str">
            <v>业务员</v>
          </cell>
        </row>
        <row r="4243">
          <cell r="A4243" t="str">
            <v>蒋洪琴</v>
          </cell>
          <cell r="B4243" t="str">
            <v>丹阳蒋正保</v>
          </cell>
          <cell r="C4243" t="str">
            <v>850012408</v>
          </cell>
          <cell r="D4243" t="str">
            <v>业务员</v>
          </cell>
        </row>
        <row r="4244">
          <cell r="A4244" t="str">
            <v>平晓丹（无续佣）</v>
          </cell>
          <cell r="B4244" t="str">
            <v>无锡滨湖</v>
          </cell>
          <cell r="C4244" t="str">
            <v>2240301</v>
          </cell>
          <cell r="D4244" t="str">
            <v>业务员</v>
          </cell>
        </row>
        <row r="4245">
          <cell r="A4245" t="str">
            <v>吴圣梅</v>
          </cell>
          <cell r="B4245" t="str">
            <v>南京</v>
          </cell>
        </row>
        <row r="4245">
          <cell r="D4245" t="str">
            <v>总监</v>
          </cell>
        </row>
        <row r="4246">
          <cell r="A4246" t="str">
            <v>杨加杰</v>
          </cell>
          <cell r="B4246" t="str">
            <v>高邮刘广领</v>
          </cell>
          <cell r="C4246" t="str">
            <v>5500101010501</v>
          </cell>
          <cell r="D4246" t="str">
            <v>主管</v>
          </cell>
        </row>
        <row r="4247">
          <cell r="A4247" t="str">
            <v>唐成春</v>
          </cell>
          <cell r="B4247" t="str">
            <v>高邮刘广领</v>
          </cell>
          <cell r="C4247" t="str">
            <v>5500101010502</v>
          </cell>
          <cell r="D4247" t="str">
            <v>业务员</v>
          </cell>
        </row>
        <row r="4248">
          <cell r="A4248" t="str">
            <v>李荣华</v>
          </cell>
          <cell r="B4248" t="str">
            <v>高邮刘广领</v>
          </cell>
          <cell r="C4248" t="str">
            <v>5500101010503</v>
          </cell>
          <cell r="D4248" t="str">
            <v>业务员</v>
          </cell>
        </row>
        <row r="4249">
          <cell r="A4249" t="str">
            <v>乐金霞</v>
          </cell>
          <cell r="B4249" t="str">
            <v>高邮刘广领</v>
          </cell>
          <cell r="C4249" t="str">
            <v>5500101010504</v>
          </cell>
          <cell r="D4249" t="str">
            <v>业务员</v>
          </cell>
        </row>
        <row r="4250">
          <cell r="A4250" t="str">
            <v>朱芸</v>
          </cell>
          <cell r="B4250" t="str">
            <v>常州新北</v>
          </cell>
          <cell r="C4250" t="str">
            <v>67001</v>
          </cell>
          <cell r="D4250" t="str">
            <v>业务员</v>
          </cell>
        </row>
        <row r="4251">
          <cell r="A4251" t="str">
            <v>孙丽丽</v>
          </cell>
          <cell r="B4251" t="str">
            <v>常州新北</v>
          </cell>
          <cell r="C4251" t="str">
            <v>67002</v>
          </cell>
          <cell r="D4251" t="str">
            <v>业务员</v>
          </cell>
        </row>
        <row r="4252">
          <cell r="A4252" t="str">
            <v>张雪梅</v>
          </cell>
          <cell r="B4252" t="str">
            <v>常州新北</v>
          </cell>
          <cell r="C4252" t="str">
            <v>67003</v>
          </cell>
          <cell r="D4252" t="str">
            <v>业务员</v>
          </cell>
        </row>
        <row r="4253">
          <cell r="A4253" t="str">
            <v>杨晋熹</v>
          </cell>
          <cell r="B4253" t="str">
            <v>常州新北</v>
          </cell>
          <cell r="C4253" t="str">
            <v>67004</v>
          </cell>
          <cell r="D4253" t="str">
            <v>业务员</v>
          </cell>
        </row>
        <row r="4254">
          <cell r="A4254" t="str">
            <v>任涛</v>
          </cell>
          <cell r="B4254" t="str">
            <v>常州新北</v>
          </cell>
          <cell r="C4254" t="str">
            <v>67005</v>
          </cell>
          <cell r="D4254" t="str">
            <v>业务员</v>
          </cell>
        </row>
        <row r="4255">
          <cell r="A4255" t="str">
            <v>梁海燕</v>
          </cell>
          <cell r="B4255" t="str">
            <v>常州新北</v>
          </cell>
          <cell r="C4255" t="str">
            <v>67009</v>
          </cell>
          <cell r="D4255" t="str">
            <v>业务员</v>
          </cell>
        </row>
        <row r="4256">
          <cell r="A4256" t="str">
            <v>戴文斌</v>
          </cell>
          <cell r="B4256" t="str">
            <v>常州新北</v>
          </cell>
          <cell r="C4256" t="str">
            <v>67006</v>
          </cell>
          <cell r="D4256" t="str">
            <v>业务员</v>
          </cell>
        </row>
        <row r="4257">
          <cell r="A4257" t="str">
            <v>陈巧大</v>
          </cell>
          <cell r="B4257" t="str">
            <v>常州新北</v>
          </cell>
          <cell r="C4257" t="str">
            <v>67010</v>
          </cell>
          <cell r="D4257" t="str">
            <v>业务员</v>
          </cell>
        </row>
        <row r="4258">
          <cell r="A4258" t="str">
            <v>郭建刚</v>
          </cell>
          <cell r="B4258" t="str">
            <v>常州新北</v>
          </cell>
        </row>
        <row r="4258">
          <cell r="D4258" t="str">
            <v>业务员</v>
          </cell>
        </row>
        <row r="4259">
          <cell r="A4259" t="str">
            <v>邹一铭</v>
          </cell>
          <cell r="B4259" t="str">
            <v>常州新北</v>
          </cell>
          <cell r="C4259" t="str">
            <v>67007</v>
          </cell>
          <cell r="D4259" t="str">
            <v>总监</v>
          </cell>
        </row>
        <row r="4260">
          <cell r="A4260" t="str">
            <v>乔赵玉</v>
          </cell>
          <cell r="B4260" t="str">
            <v>常州新北</v>
          </cell>
          <cell r="C4260" t="str">
            <v>67008</v>
          </cell>
          <cell r="D4260" t="str">
            <v>业务员</v>
          </cell>
        </row>
        <row r="4261">
          <cell r="A4261" t="str">
            <v>邹鹏飞</v>
          </cell>
          <cell r="B4261" t="str">
            <v>常州新北</v>
          </cell>
          <cell r="C4261" t="str">
            <v>67011</v>
          </cell>
          <cell r="D4261" t="str">
            <v>业务员</v>
          </cell>
        </row>
        <row r="4262">
          <cell r="A4262" t="str">
            <v>邹伟</v>
          </cell>
          <cell r="B4262" t="str">
            <v>常州新北</v>
          </cell>
          <cell r="C4262" t="str">
            <v>670</v>
          </cell>
          <cell r="D4262" t="str">
            <v>总监</v>
          </cell>
        </row>
        <row r="4263">
          <cell r="A4263" t="str">
            <v>郭洪根</v>
          </cell>
          <cell r="B4263" t="str">
            <v>江阴</v>
          </cell>
          <cell r="C4263" t="str">
            <v>01030501010904</v>
          </cell>
          <cell r="D4263" t="str">
            <v>业务员</v>
          </cell>
        </row>
        <row r="4264">
          <cell r="A4264" t="str">
            <v>杨桂云</v>
          </cell>
          <cell r="B4264" t="str">
            <v>江阴</v>
          </cell>
          <cell r="C4264" t="str">
            <v>01030501010901</v>
          </cell>
          <cell r="D4264" t="str">
            <v>业务员</v>
          </cell>
        </row>
        <row r="4265">
          <cell r="A4265" t="str">
            <v>杨荣华</v>
          </cell>
          <cell r="B4265" t="str">
            <v>江阴</v>
          </cell>
          <cell r="C4265" t="str">
            <v>01030501010902</v>
          </cell>
          <cell r="D4265" t="str">
            <v>业务员</v>
          </cell>
        </row>
        <row r="4266">
          <cell r="A4266" t="str">
            <v>吴芳</v>
          </cell>
          <cell r="B4266" t="str">
            <v>江阴</v>
          </cell>
          <cell r="C4266" t="str">
            <v>01030501010903</v>
          </cell>
          <cell r="D4266" t="str">
            <v>业务员</v>
          </cell>
        </row>
        <row r="4267">
          <cell r="A4267" t="str">
            <v>邱卫军</v>
          </cell>
          <cell r="B4267" t="str">
            <v>南通朱海军</v>
          </cell>
          <cell r="C4267" t="str">
            <v>502</v>
          </cell>
          <cell r="D4267" t="str">
            <v>总监</v>
          </cell>
        </row>
        <row r="4268">
          <cell r="A4268" t="str">
            <v>邱美芳</v>
          </cell>
          <cell r="B4268" t="str">
            <v>南通朱海军</v>
          </cell>
          <cell r="C4268" t="str">
            <v>50201</v>
          </cell>
          <cell r="D4268" t="str">
            <v>主管</v>
          </cell>
        </row>
        <row r="4269">
          <cell r="A4269" t="str">
            <v>葛丽丽</v>
          </cell>
          <cell r="B4269" t="str">
            <v>南通朱海军</v>
          </cell>
          <cell r="C4269" t="str">
            <v>50202</v>
          </cell>
          <cell r="D4269" t="str">
            <v>主管</v>
          </cell>
        </row>
        <row r="4270">
          <cell r="A4270" t="str">
            <v>单素</v>
          </cell>
          <cell r="B4270" t="str">
            <v>南通朱海军</v>
          </cell>
          <cell r="C4270" t="str">
            <v>50203</v>
          </cell>
          <cell r="D4270" t="str">
            <v>主管</v>
          </cell>
        </row>
        <row r="4271">
          <cell r="A4271" t="str">
            <v>陈萍2</v>
          </cell>
          <cell r="B4271" t="str">
            <v>南通朱海军</v>
          </cell>
          <cell r="C4271" t="str">
            <v>50204</v>
          </cell>
          <cell r="D4271" t="str">
            <v>主管</v>
          </cell>
        </row>
        <row r="4272">
          <cell r="A4272" t="str">
            <v>刘祖芳</v>
          </cell>
          <cell r="B4272" t="str">
            <v>南通朱海军</v>
          </cell>
          <cell r="C4272" t="str">
            <v>50205</v>
          </cell>
          <cell r="D4272" t="str">
            <v>业务员</v>
          </cell>
        </row>
        <row r="4273">
          <cell r="A4273" t="str">
            <v>朱新梅</v>
          </cell>
          <cell r="B4273" t="str">
            <v>高邮刘广领</v>
          </cell>
          <cell r="C4273" t="str">
            <v>5500601</v>
          </cell>
          <cell r="D4273" t="str">
            <v>总监</v>
          </cell>
        </row>
        <row r="4274">
          <cell r="A4274" t="str">
            <v>朱士海</v>
          </cell>
          <cell r="B4274" t="str">
            <v>高邮刘广领</v>
          </cell>
          <cell r="C4274" t="str">
            <v>5500603</v>
          </cell>
          <cell r="D4274" t="str">
            <v>总监</v>
          </cell>
        </row>
        <row r="4275">
          <cell r="A4275" t="str">
            <v>戴秋萍2</v>
          </cell>
          <cell r="B4275" t="str">
            <v>常州陈文钊</v>
          </cell>
          <cell r="C4275" t="str">
            <v>6500501</v>
          </cell>
          <cell r="D4275" t="str">
            <v>业务员</v>
          </cell>
        </row>
        <row r="4276">
          <cell r="A4276" t="str">
            <v>孙玲玲</v>
          </cell>
          <cell r="B4276" t="str">
            <v>常州陈文钊</v>
          </cell>
          <cell r="C4276" t="str">
            <v>6500502</v>
          </cell>
          <cell r="D4276" t="str">
            <v>业务员</v>
          </cell>
        </row>
        <row r="4277">
          <cell r="A4277" t="str">
            <v>刘云进</v>
          </cell>
          <cell r="B4277" t="str">
            <v>镇江夏小青</v>
          </cell>
          <cell r="C4277" t="str">
            <v>15117090601</v>
          </cell>
          <cell r="D4277" t="str">
            <v>业务员</v>
          </cell>
        </row>
        <row r="4278">
          <cell r="A4278" t="str">
            <v>刘俊峰</v>
          </cell>
          <cell r="B4278" t="str">
            <v>镇江夏小青</v>
          </cell>
          <cell r="C4278" t="str">
            <v>15117090602</v>
          </cell>
          <cell r="D4278" t="str">
            <v>业务员</v>
          </cell>
        </row>
        <row r="4279">
          <cell r="A4279" t="str">
            <v>张建林（无续佣）</v>
          </cell>
          <cell r="B4279" t="str">
            <v>镇江夏小青</v>
          </cell>
          <cell r="C4279" t="str">
            <v>15117090604</v>
          </cell>
          <cell r="D4279" t="str">
            <v>业务员</v>
          </cell>
        </row>
        <row r="4280">
          <cell r="A4280" t="str">
            <v>杨梅</v>
          </cell>
          <cell r="B4280" t="str">
            <v>镇江夏小青</v>
          </cell>
          <cell r="C4280" t="str">
            <v>15117090603</v>
          </cell>
          <cell r="D4280" t="str">
            <v>业务员</v>
          </cell>
        </row>
        <row r="4281">
          <cell r="A4281" t="str">
            <v>扬莲青</v>
          </cell>
          <cell r="B4281" t="str">
            <v>镇江夏小青</v>
          </cell>
          <cell r="C4281" t="str">
            <v>1511709060301</v>
          </cell>
          <cell r="D4281" t="str">
            <v>业务员</v>
          </cell>
        </row>
        <row r="4282">
          <cell r="A4282" t="str">
            <v>朱美琴</v>
          </cell>
          <cell r="B4282" t="str">
            <v>镇江夏小青</v>
          </cell>
          <cell r="C4282" t="str">
            <v>1511709060302</v>
          </cell>
          <cell r="D4282" t="str">
            <v>业务员</v>
          </cell>
        </row>
        <row r="4283">
          <cell r="A4283" t="str">
            <v>梅丛东</v>
          </cell>
          <cell r="B4283" t="str">
            <v>高邮刘广领</v>
          </cell>
          <cell r="C4283" t="str">
            <v>5500101010101</v>
          </cell>
          <cell r="D4283" t="str">
            <v>业务员</v>
          </cell>
        </row>
        <row r="4284">
          <cell r="A4284" t="str">
            <v>万增辉</v>
          </cell>
          <cell r="B4284" t="str">
            <v>高邮刘广领</v>
          </cell>
          <cell r="C4284" t="str">
            <v>5500101010102</v>
          </cell>
          <cell r="D4284" t="str">
            <v>业务员</v>
          </cell>
        </row>
        <row r="4285">
          <cell r="A4285" t="str">
            <v>王晓燕</v>
          </cell>
          <cell r="B4285" t="str">
            <v>镇江夏小青</v>
          </cell>
          <cell r="C4285" t="str">
            <v>1511711040201</v>
          </cell>
          <cell r="D4285" t="str">
            <v>业务员</v>
          </cell>
        </row>
        <row r="4286">
          <cell r="A4286" t="str">
            <v>方梦雅</v>
          </cell>
          <cell r="B4286" t="str">
            <v>镇江夏小青</v>
          </cell>
          <cell r="C4286" t="str">
            <v>15117110702</v>
          </cell>
          <cell r="D4286" t="str">
            <v>业务员</v>
          </cell>
        </row>
        <row r="4287">
          <cell r="A4287" t="str">
            <v>周海峰</v>
          </cell>
          <cell r="B4287" t="str">
            <v>镇江夏小青</v>
          </cell>
          <cell r="C4287" t="str">
            <v>15117110701</v>
          </cell>
          <cell r="D4287" t="str">
            <v>业务员</v>
          </cell>
        </row>
        <row r="4288">
          <cell r="A4288" t="str">
            <v>张清云</v>
          </cell>
          <cell r="B4288" t="str">
            <v>镇江夏小青</v>
          </cell>
          <cell r="C4288" t="str">
            <v>15117110404</v>
          </cell>
          <cell r="D4288" t="str">
            <v>业务员</v>
          </cell>
        </row>
        <row r="4289">
          <cell r="A4289" t="str">
            <v>陈学花</v>
          </cell>
          <cell r="B4289" t="str">
            <v>镇江夏小青</v>
          </cell>
          <cell r="C4289" t="str">
            <v>15117110403</v>
          </cell>
          <cell r="D4289" t="str">
            <v>业务员</v>
          </cell>
        </row>
        <row r="4290">
          <cell r="A4290" t="str">
            <v>杨芹芹</v>
          </cell>
          <cell r="B4290" t="str">
            <v>镇江夏小青</v>
          </cell>
          <cell r="C4290" t="str">
            <v>15117110402</v>
          </cell>
          <cell r="D4290" t="str">
            <v>业务员</v>
          </cell>
        </row>
        <row r="4291">
          <cell r="A4291" t="str">
            <v>孙洋</v>
          </cell>
          <cell r="B4291" t="str">
            <v>镇江夏小青</v>
          </cell>
          <cell r="C4291" t="str">
            <v>15117110401</v>
          </cell>
          <cell r="D4291" t="str">
            <v>业务员</v>
          </cell>
        </row>
        <row r="4292">
          <cell r="A4292" t="str">
            <v>董贺云</v>
          </cell>
          <cell r="B4292" t="str">
            <v>镇江夏小青</v>
          </cell>
          <cell r="C4292" t="str">
            <v>1511711040402</v>
          </cell>
          <cell r="D4292" t="str">
            <v>业务员</v>
          </cell>
        </row>
        <row r="4293">
          <cell r="A4293" t="str">
            <v>夏世平</v>
          </cell>
          <cell r="B4293" t="str">
            <v>镇江夏小青</v>
          </cell>
          <cell r="C4293" t="str">
            <v>1511711040401</v>
          </cell>
          <cell r="D4293" t="str">
            <v>业务员</v>
          </cell>
        </row>
        <row r="4294">
          <cell r="A4294" t="str">
            <v>陶玉珍</v>
          </cell>
          <cell r="B4294" t="str">
            <v>镇江夏小青</v>
          </cell>
          <cell r="C4294" t="str">
            <v>151171101</v>
          </cell>
          <cell r="D4294" t="str">
            <v>主管</v>
          </cell>
        </row>
        <row r="4295">
          <cell r="A4295" t="str">
            <v>杨东梅</v>
          </cell>
          <cell r="B4295" t="str">
            <v>镇江夏小青</v>
          </cell>
          <cell r="C4295" t="str">
            <v>151171102</v>
          </cell>
          <cell r="D4295" t="str">
            <v>业务员</v>
          </cell>
        </row>
        <row r="4296">
          <cell r="A4296" t="str">
            <v>汤全伟</v>
          </cell>
          <cell r="B4296" t="str">
            <v>镇江夏小青</v>
          </cell>
          <cell r="C4296" t="str">
            <v>151171103</v>
          </cell>
          <cell r="D4296" t="str">
            <v>业务员</v>
          </cell>
        </row>
        <row r="4297">
          <cell r="A4297" t="str">
            <v>陈红言</v>
          </cell>
          <cell r="B4297" t="str">
            <v>镇江夏小青</v>
          </cell>
          <cell r="C4297" t="str">
            <v>151171104</v>
          </cell>
          <cell r="D4297" t="str">
            <v>业务员</v>
          </cell>
        </row>
        <row r="4298">
          <cell r="A4298" t="str">
            <v>王艳</v>
          </cell>
          <cell r="B4298" t="str">
            <v>镇江夏小青</v>
          </cell>
          <cell r="C4298" t="str">
            <v>151171105</v>
          </cell>
          <cell r="D4298" t="str">
            <v>业务员</v>
          </cell>
        </row>
        <row r="4299">
          <cell r="A4299" t="str">
            <v>王常荣</v>
          </cell>
          <cell r="B4299" t="str">
            <v>镇江夏小青</v>
          </cell>
          <cell r="C4299" t="str">
            <v>151171106</v>
          </cell>
          <cell r="D4299" t="str">
            <v>主管</v>
          </cell>
        </row>
        <row r="4300">
          <cell r="A4300" t="str">
            <v>房雪红</v>
          </cell>
          <cell r="B4300" t="str">
            <v>镇江夏小青</v>
          </cell>
          <cell r="C4300" t="str">
            <v>151171107</v>
          </cell>
          <cell r="D4300" t="str">
            <v>业务员</v>
          </cell>
        </row>
        <row r="4301">
          <cell r="A4301" t="str">
            <v>姚燕芬</v>
          </cell>
          <cell r="B4301" t="str">
            <v>镇江夏小青</v>
          </cell>
          <cell r="C4301" t="str">
            <v>151171108</v>
          </cell>
          <cell r="D4301" t="str">
            <v>业务员</v>
          </cell>
        </row>
        <row r="4302">
          <cell r="A4302" t="str">
            <v>张文丽</v>
          </cell>
          <cell r="B4302" t="str">
            <v>镇江夏小青</v>
          </cell>
          <cell r="C4302" t="str">
            <v>151171109</v>
          </cell>
          <cell r="D4302" t="str">
            <v>业务员</v>
          </cell>
        </row>
        <row r="4303">
          <cell r="A4303" t="str">
            <v>郭保顺</v>
          </cell>
          <cell r="B4303" t="str">
            <v>镇江夏小青</v>
          </cell>
          <cell r="C4303" t="str">
            <v>151171110</v>
          </cell>
          <cell r="D4303" t="str">
            <v>业务员</v>
          </cell>
        </row>
        <row r="4304">
          <cell r="A4304" t="str">
            <v>印腊美</v>
          </cell>
          <cell r="B4304" t="str">
            <v>镇江夏小青</v>
          </cell>
          <cell r="C4304" t="str">
            <v>151171113</v>
          </cell>
          <cell r="D4304" t="str">
            <v>业务员</v>
          </cell>
        </row>
        <row r="4305">
          <cell r="A4305" t="str">
            <v>纪大伟</v>
          </cell>
          <cell r="B4305" t="str">
            <v>镇江夏小青</v>
          </cell>
          <cell r="C4305" t="str">
            <v>151171114</v>
          </cell>
          <cell r="D4305" t="str">
            <v>业务员</v>
          </cell>
        </row>
        <row r="4306">
          <cell r="A4306" t="str">
            <v>吉启军</v>
          </cell>
          <cell r="B4306" t="str">
            <v>镇江夏小青</v>
          </cell>
          <cell r="C4306" t="str">
            <v>151171111</v>
          </cell>
          <cell r="D4306" t="str">
            <v>业务员</v>
          </cell>
        </row>
        <row r="4307">
          <cell r="A4307" t="str">
            <v>张文辉</v>
          </cell>
          <cell r="B4307" t="str">
            <v>镇江夏小青</v>
          </cell>
          <cell r="C4307" t="str">
            <v>151171112</v>
          </cell>
          <cell r="D4307" t="str">
            <v>主管</v>
          </cell>
        </row>
        <row r="4308">
          <cell r="A4308" t="str">
            <v>任松华</v>
          </cell>
          <cell r="B4308" t="str">
            <v>镇江夏小青</v>
          </cell>
          <cell r="C4308" t="str">
            <v>151171115</v>
          </cell>
          <cell r="D4308" t="str">
            <v>业务员</v>
          </cell>
        </row>
        <row r="4309">
          <cell r="A4309" t="str">
            <v>张强</v>
          </cell>
          <cell r="B4309" t="str">
            <v>镇江夏小青</v>
          </cell>
          <cell r="C4309" t="str">
            <v>151171117</v>
          </cell>
          <cell r="D4309" t="str">
            <v>业务员</v>
          </cell>
        </row>
        <row r="4310">
          <cell r="A4310" t="str">
            <v>姚云</v>
          </cell>
          <cell r="B4310" t="str">
            <v>镇江夏小青</v>
          </cell>
          <cell r="C4310" t="str">
            <v>151171118</v>
          </cell>
          <cell r="D4310" t="str">
            <v>业务员</v>
          </cell>
        </row>
        <row r="4311">
          <cell r="A4311" t="str">
            <v>宦玉香</v>
          </cell>
          <cell r="B4311" t="str">
            <v>镇江夏小青</v>
          </cell>
          <cell r="C4311" t="str">
            <v>151171119</v>
          </cell>
          <cell r="D4311" t="str">
            <v>业务员</v>
          </cell>
        </row>
        <row r="4312">
          <cell r="A4312" t="str">
            <v>吴金祥</v>
          </cell>
          <cell r="B4312" t="str">
            <v>镇江夏小青</v>
          </cell>
          <cell r="C4312" t="str">
            <v>151171116</v>
          </cell>
          <cell r="D4312" t="str">
            <v>业务员</v>
          </cell>
        </row>
        <row r="4313">
          <cell r="A4313" t="str">
            <v>杨阿盼</v>
          </cell>
          <cell r="B4313" t="str">
            <v>张家港曹志宏</v>
          </cell>
          <cell r="C4313" t="str">
            <v>610010101</v>
          </cell>
          <cell r="D4313" t="str">
            <v>主管</v>
          </cell>
        </row>
        <row r="4314">
          <cell r="A4314" t="str">
            <v>戴卫峰</v>
          </cell>
          <cell r="B4314" t="str">
            <v>张家港曹志宏</v>
          </cell>
          <cell r="C4314" t="str">
            <v>610010106</v>
          </cell>
          <cell r="D4314" t="str">
            <v>主管</v>
          </cell>
        </row>
        <row r="4315">
          <cell r="A4315" t="str">
            <v>戴文庆（无续佣）</v>
          </cell>
          <cell r="B4315" t="str">
            <v>张家港曹志宏</v>
          </cell>
          <cell r="C4315" t="str">
            <v>610010105</v>
          </cell>
          <cell r="D4315" t="str">
            <v>业务员</v>
          </cell>
        </row>
        <row r="4316">
          <cell r="A4316" t="str">
            <v>叶新强</v>
          </cell>
          <cell r="B4316" t="str">
            <v>张家港曹志宏</v>
          </cell>
          <cell r="C4316" t="str">
            <v>610010103</v>
          </cell>
          <cell r="D4316" t="str">
            <v>主管</v>
          </cell>
        </row>
        <row r="4317">
          <cell r="A4317" t="str">
            <v>院雪蕊</v>
          </cell>
          <cell r="B4317" t="str">
            <v>张家港曹志宏</v>
          </cell>
          <cell r="C4317" t="str">
            <v>610010107</v>
          </cell>
          <cell r="D4317" t="str">
            <v>业务员</v>
          </cell>
        </row>
        <row r="4318">
          <cell r="A4318" t="str">
            <v>丁飞琴</v>
          </cell>
          <cell r="B4318" t="str">
            <v>张家港曹志宏</v>
          </cell>
          <cell r="C4318" t="str">
            <v>610010104</v>
          </cell>
          <cell r="D4318" t="str">
            <v>主管</v>
          </cell>
        </row>
        <row r="4319">
          <cell r="A4319" t="str">
            <v>赵娟</v>
          </cell>
          <cell r="B4319" t="str">
            <v>张家港曹志宏</v>
          </cell>
          <cell r="C4319" t="str">
            <v>61001010101</v>
          </cell>
          <cell r="D4319" t="str">
            <v>业务员</v>
          </cell>
        </row>
        <row r="4320">
          <cell r="A4320" t="str">
            <v>黄丰</v>
          </cell>
          <cell r="B4320" t="str">
            <v>张家港曹志宏</v>
          </cell>
          <cell r="C4320" t="str">
            <v>61001010102</v>
          </cell>
          <cell r="D4320" t="str">
            <v>业务员</v>
          </cell>
        </row>
        <row r="4321">
          <cell r="A4321" t="str">
            <v>韦海金</v>
          </cell>
          <cell r="B4321" t="str">
            <v>镇江夏小青</v>
          </cell>
          <cell r="C4321" t="str">
            <v>15117110102</v>
          </cell>
          <cell r="D4321" t="str">
            <v>业务员</v>
          </cell>
        </row>
        <row r="4322">
          <cell r="A4322" t="str">
            <v>杜丽蓉</v>
          </cell>
          <cell r="B4322" t="str">
            <v>镇江夏小青</v>
          </cell>
          <cell r="C4322" t="str">
            <v>15117110103</v>
          </cell>
          <cell r="D4322" t="str">
            <v>业务员</v>
          </cell>
        </row>
        <row r="4323">
          <cell r="A4323" t="str">
            <v>刘青云</v>
          </cell>
          <cell r="B4323" t="str">
            <v>镇江夏小青</v>
          </cell>
          <cell r="C4323" t="str">
            <v>15117110101</v>
          </cell>
          <cell r="D4323" t="str">
            <v>业务员</v>
          </cell>
        </row>
        <row r="4324">
          <cell r="A4324" t="str">
            <v>郭华</v>
          </cell>
          <cell r="B4324" t="str">
            <v>镇江夏小青</v>
          </cell>
          <cell r="C4324" t="str">
            <v>1511711010101</v>
          </cell>
          <cell r="D4324" t="str">
            <v>业务员</v>
          </cell>
        </row>
        <row r="4325">
          <cell r="A4325" t="str">
            <v>汪勇</v>
          </cell>
          <cell r="B4325" t="str">
            <v>南京</v>
          </cell>
          <cell r="C4325" t="str">
            <v>180010601</v>
          </cell>
          <cell r="D4325" t="str">
            <v>业务员</v>
          </cell>
        </row>
        <row r="4326">
          <cell r="A4326" t="str">
            <v>陈冬梅</v>
          </cell>
          <cell r="B4326" t="str">
            <v>张家港曹志宏</v>
          </cell>
          <cell r="C4326" t="str">
            <v>61001010601</v>
          </cell>
          <cell r="D4326" t="str">
            <v>业务员</v>
          </cell>
        </row>
        <row r="4327">
          <cell r="A4327" t="str">
            <v>陆建龙</v>
          </cell>
          <cell r="B4327" t="str">
            <v>张家港曹志宏</v>
          </cell>
          <cell r="C4327" t="str">
            <v>61001010602</v>
          </cell>
          <cell r="D4327" t="str">
            <v>业务员</v>
          </cell>
        </row>
        <row r="4328">
          <cell r="A4328" t="str">
            <v>杨敏芳</v>
          </cell>
          <cell r="B4328" t="str">
            <v>张家港曹志宏</v>
          </cell>
          <cell r="C4328" t="str">
            <v>6100101</v>
          </cell>
          <cell r="D4328" t="str">
            <v>总监</v>
          </cell>
        </row>
        <row r="4329">
          <cell r="A4329" t="str">
            <v>李静如</v>
          </cell>
          <cell r="B4329" t="str">
            <v>张家港曹志宏</v>
          </cell>
          <cell r="C4329" t="str">
            <v>6100104</v>
          </cell>
          <cell r="D4329" t="str">
            <v>主管</v>
          </cell>
        </row>
        <row r="4330">
          <cell r="A4330" t="str">
            <v>钱晓佳</v>
          </cell>
          <cell r="B4330" t="str">
            <v>张家港曹志宏</v>
          </cell>
          <cell r="C4330" t="str">
            <v>6100102</v>
          </cell>
          <cell r="D4330" t="str">
            <v>主管</v>
          </cell>
        </row>
        <row r="4331">
          <cell r="A4331" t="str">
            <v>何凤</v>
          </cell>
          <cell r="B4331" t="str">
            <v>张家港曹志宏</v>
          </cell>
          <cell r="C4331" t="str">
            <v>6100103</v>
          </cell>
          <cell r="D4331" t="str">
            <v>主管</v>
          </cell>
        </row>
        <row r="4332">
          <cell r="A4332" t="str">
            <v>钱绍东</v>
          </cell>
          <cell r="B4332" t="str">
            <v>张家港曹志宏</v>
          </cell>
          <cell r="C4332" t="str">
            <v>61001</v>
          </cell>
          <cell r="D4332" t="str">
            <v>总监</v>
          </cell>
        </row>
        <row r="4333">
          <cell r="A4333" t="str">
            <v>吴春赟</v>
          </cell>
          <cell r="B4333" t="str">
            <v>镇江夏小青</v>
          </cell>
          <cell r="C4333" t="str">
            <v>1511703030601</v>
          </cell>
          <cell r="D4333" t="str">
            <v>业务员</v>
          </cell>
        </row>
        <row r="4334">
          <cell r="A4334" t="str">
            <v>蔡中华</v>
          </cell>
          <cell r="B4334" t="str">
            <v>镇江夏小青</v>
          </cell>
          <cell r="C4334" t="str">
            <v>1511703030602</v>
          </cell>
          <cell r="D4334" t="str">
            <v>业务员</v>
          </cell>
        </row>
        <row r="4335">
          <cell r="A4335" t="str">
            <v>张锁荣</v>
          </cell>
          <cell r="B4335" t="str">
            <v>镇江夏小青</v>
          </cell>
          <cell r="C4335" t="str">
            <v>151170303060201</v>
          </cell>
          <cell r="D4335" t="str">
            <v>业务员</v>
          </cell>
        </row>
        <row r="4336">
          <cell r="A4336" t="str">
            <v>尹双英</v>
          </cell>
          <cell r="B4336" t="str">
            <v>镇江夏小青</v>
          </cell>
          <cell r="C4336" t="str">
            <v>151170303060202</v>
          </cell>
          <cell r="D4336" t="str">
            <v>业务员</v>
          </cell>
        </row>
        <row r="4337">
          <cell r="A4337" t="str">
            <v>奚玉琴</v>
          </cell>
          <cell r="B4337" t="str">
            <v>镇江夏小青</v>
          </cell>
          <cell r="C4337" t="str">
            <v>1511711060801</v>
          </cell>
          <cell r="D4337" t="str">
            <v>业务员</v>
          </cell>
        </row>
        <row r="4338">
          <cell r="A4338" t="str">
            <v>向理</v>
          </cell>
          <cell r="B4338" t="str">
            <v>镇江夏小青</v>
          </cell>
          <cell r="C4338" t="str">
            <v>1511711060301</v>
          </cell>
          <cell r="D4338" t="str">
            <v>业务员</v>
          </cell>
        </row>
        <row r="4339">
          <cell r="A4339" t="str">
            <v>蔡建华1</v>
          </cell>
          <cell r="B4339" t="str">
            <v>镇江夏小青</v>
          </cell>
          <cell r="C4339" t="str">
            <v>15117110602</v>
          </cell>
          <cell r="D4339" t="str">
            <v>主管</v>
          </cell>
        </row>
        <row r="4340">
          <cell r="A4340" t="str">
            <v>李丹1</v>
          </cell>
          <cell r="B4340" t="str">
            <v>镇江夏小青</v>
          </cell>
          <cell r="C4340" t="str">
            <v>15117110603</v>
          </cell>
          <cell r="D4340" t="str">
            <v>业务员</v>
          </cell>
        </row>
        <row r="4341">
          <cell r="A4341" t="str">
            <v>刘旭</v>
          </cell>
          <cell r="B4341" t="str">
            <v>镇江夏小青</v>
          </cell>
          <cell r="C4341" t="str">
            <v>15117110604</v>
          </cell>
          <cell r="D4341" t="str">
            <v>业务员</v>
          </cell>
        </row>
        <row r="4342">
          <cell r="A4342" t="str">
            <v>蔡新龙</v>
          </cell>
          <cell r="B4342" t="str">
            <v>镇江夏小青</v>
          </cell>
          <cell r="C4342" t="str">
            <v>15117110605</v>
          </cell>
          <cell r="D4342" t="str">
            <v>业务员</v>
          </cell>
        </row>
        <row r="4343">
          <cell r="A4343" t="str">
            <v>郭靖</v>
          </cell>
          <cell r="B4343" t="str">
            <v>镇江夏小青</v>
          </cell>
          <cell r="C4343" t="str">
            <v>15117110606</v>
          </cell>
          <cell r="D4343" t="str">
            <v>业务员</v>
          </cell>
        </row>
        <row r="4344">
          <cell r="A4344" t="str">
            <v>兰文武</v>
          </cell>
          <cell r="B4344" t="str">
            <v>镇江夏小青</v>
          </cell>
          <cell r="C4344" t="str">
            <v>15117110607</v>
          </cell>
          <cell r="D4344" t="str">
            <v>业务员</v>
          </cell>
        </row>
        <row r="4345">
          <cell r="A4345" t="str">
            <v>王长虹</v>
          </cell>
          <cell r="B4345" t="str">
            <v>镇江夏小青</v>
          </cell>
          <cell r="C4345" t="str">
            <v>15117110608</v>
          </cell>
          <cell r="D4345" t="str">
            <v>业务员</v>
          </cell>
        </row>
        <row r="4346">
          <cell r="A4346" t="str">
            <v>丁秀芳</v>
          </cell>
          <cell r="B4346" t="str">
            <v>镇江夏小青</v>
          </cell>
          <cell r="C4346" t="str">
            <v>15117110609</v>
          </cell>
          <cell r="D4346" t="str">
            <v>业务员</v>
          </cell>
        </row>
        <row r="4347">
          <cell r="A4347" t="str">
            <v>成海</v>
          </cell>
          <cell r="B4347" t="str">
            <v>镇江夏小青</v>
          </cell>
          <cell r="C4347" t="str">
            <v>15117110610</v>
          </cell>
          <cell r="D4347" t="str">
            <v>业务员</v>
          </cell>
        </row>
        <row r="4348">
          <cell r="A4348" t="str">
            <v>朱素琴</v>
          </cell>
          <cell r="B4348" t="str">
            <v>镇江夏小青</v>
          </cell>
          <cell r="C4348" t="str">
            <v>15117110611</v>
          </cell>
          <cell r="D4348" t="str">
            <v>业务员</v>
          </cell>
        </row>
        <row r="4349">
          <cell r="A4349" t="str">
            <v>朱荣根</v>
          </cell>
          <cell r="B4349" t="str">
            <v>镇江夏小青</v>
          </cell>
          <cell r="C4349" t="str">
            <v>15117110612</v>
          </cell>
          <cell r="D4349" t="str">
            <v>业务员</v>
          </cell>
        </row>
        <row r="4350">
          <cell r="A4350" t="str">
            <v>陆小芹</v>
          </cell>
          <cell r="B4350" t="str">
            <v>镇江夏小青</v>
          </cell>
          <cell r="C4350" t="str">
            <v>151171106050101</v>
          </cell>
          <cell r="D4350" t="str">
            <v>业务员</v>
          </cell>
        </row>
        <row r="4351">
          <cell r="A4351" t="str">
            <v>陈秋红</v>
          </cell>
          <cell r="B4351" t="str">
            <v>镇江夏小青</v>
          </cell>
          <cell r="C4351" t="str">
            <v>1511711060601</v>
          </cell>
          <cell r="D4351" t="str">
            <v>业务员</v>
          </cell>
        </row>
        <row r="4352">
          <cell r="A4352" t="str">
            <v>纪为燕</v>
          </cell>
          <cell r="B4352" t="str">
            <v>镇江夏小青</v>
          </cell>
          <cell r="C4352" t="str">
            <v>1511711060602</v>
          </cell>
          <cell r="D4352" t="str">
            <v>业务员</v>
          </cell>
        </row>
        <row r="4353">
          <cell r="A4353" t="str">
            <v>郭莺</v>
          </cell>
          <cell r="B4353" t="str">
            <v>镇江夏小青</v>
          </cell>
          <cell r="C4353" t="str">
            <v>1511711060603</v>
          </cell>
          <cell r="D4353" t="str">
            <v>业务员</v>
          </cell>
        </row>
        <row r="4354">
          <cell r="A4354" t="str">
            <v>杨新梅</v>
          </cell>
          <cell r="B4354" t="str">
            <v>镇江夏小青</v>
          </cell>
          <cell r="C4354" t="str">
            <v>1511711060501</v>
          </cell>
          <cell r="D4354" t="str">
            <v>业务员</v>
          </cell>
        </row>
        <row r="4355">
          <cell r="A4355" t="str">
            <v>张建新</v>
          </cell>
          <cell r="B4355" t="str">
            <v>江阴澄西</v>
          </cell>
          <cell r="C4355" t="str">
            <v>00704070102</v>
          </cell>
          <cell r="D4355" t="str">
            <v>业务员</v>
          </cell>
        </row>
        <row r="4356">
          <cell r="A4356" t="str">
            <v>曹娜</v>
          </cell>
          <cell r="B4356" t="str">
            <v>江阴澄西</v>
          </cell>
          <cell r="C4356" t="str">
            <v>00704070101</v>
          </cell>
          <cell r="D4356" t="str">
            <v>业务员</v>
          </cell>
        </row>
        <row r="4357">
          <cell r="A4357" t="str">
            <v>吕红玉</v>
          </cell>
          <cell r="B4357" t="str">
            <v>江阴澄西</v>
          </cell>
          <cell r="C4357" t="str">
            <v>00704070302</v>
          </cell>
          <cell r="D4357" t="str">
            <v>业务员</v>
          </cell>
        </row>
        <row r="4358">
          <cell r="A4358" t="str">
            <v>徐文磊</v>
          </cell>
          <cell r="B4358" t="str">
            <v>江阴澄西</v>
          </cell>
          <cell r="C4358" t="str">
            <v>00704070303</v>
          </cell>
          <cell r="D4358" t="str">
            <v>业务员</v>
          </cell>
        </row>
        <row r="4359">
          <cell r="A4359" t="str">
            <v>邵蕾</v>
          </cell>
          <cell r="B4359" t="str">
            <v>江阴澄西</v>
          </cell>
          <cell r="C4359" t="str">
            <v>00704070305</v>
          </cell>
          <cell r="D4359" t="str">
            <v>业务员</v>
          </cell>
        </row>
        <row r="4360">
          <cell r="A4360" t="str">
            <v>华建清</v>
          </cell>
          <cell r="B4360" t="str">
            <v>江阴澄西</v>
          </cell>
          <cell r="C4360" t="str">
            <v>00704070301</v>
          </cell>
          <cell r="D4360" t="str">
            <v>业务员</v>
          </cell>
        </row>
        <row r="4361">
          <cell r="A4361" t="str">
            <v>杨星怡</v>
          </cell>
          <cell r="B4361" t="str">
            <v>江阴澄西</v>
          </cell>
          <cell r="C4361" t="str">
            <v>00704070306</v>
          </cell>
          <cell r="D4361" t="str">
            <v>业务员</v>
          </cell>
        </row>
        <row r="4362">
          <cell r="A4362" t="str">
            <v>杨栋</v>
          </cell>
          <cell r="B4362" t="str">
            <v>江阴澄西</v>
          </cell>
          <cell r="C4362" t="str">
            <v>00704070307</v>
          </cell>
          <cell r="D4362" t="str">
            <v>业务员</v>
          </cell>
        </row>
        <row r="4363">
          <cell r="A4363" t="str">
            <v>周静飞</v>
          </cell>
          <cell r="B4363" t="str">
            <v>江阴澄西</v>
          </cell>
          <cell r="C4363" t="str">
            <v>007040701</v>
          </cell>
          <cell r="D4363" t="str">
            <v>业务员</v>
          </cell>
        </row>
        <row r="4364">
          <cell r="A4364" t="str">
            <v>彭娟娣</v>
          </cell>
          <cell r="B4364" t="str">
            <v>江阴澄西</v>
          </cell>
          <cell r="C4364" t="str">
            <v>007040702</v>
          </cell>
          <cell r="D4364" t="str">
            <v>业务员</v>
          </cell>
        </row>
        <row r="4365">
          <cell r="A4365" t="str">
            <v>卞留凤</v>
          </cell>
          <cell r="B4365" t="str">
            <v>江阴澄西</v>
          </cell>
          <cell r="C4365" t="str">
            <v>007040704</v>
          </cell>
          <cell r="D4365" t="str">
            <v>业务员</v>
          </cell>
        </row>
        <row r="4366">
          <cell r="A4366" t="str">
            <v>夏汶烨</v>
          </cell>
          <cell r="B4366" t="str">
            <v>江阴澄西</v>
          </cell>
          <cell r="C4366" t="str">
            <v>007040705</v>
          </cell>
          <cell r="D4366" t="str">
            <v>业务员</v>
          </cell>
        </row>
        <row r="4367">
          <cell r="A4367" t="str">
            <v>陈玉芳</v>
          </cell>
          <cell r="B4367" t="str">
            <v>江阴澄西</v>
          </cell>
          <cell r="C4367" t="str">
            <v>007040706</v>
          </cell>
          <cell r="D4367" t="str">
            <v>业务员</v>
          </cell>
        </row>
        <row r="4368">
          <cell r="A4368" t="str">
            <v>杨平凡</v>
          </cell>
          <cell r="B4368" t="str">
            <v>江阴澄西</v>
          </cell>
          <cell r="C4368" t="str">
            <v>007040703</v>
          </cell>
          <cell r="D4368" t="str">
            <v>业务员</v>
          </cell>
        </row>
        <row r="4369">
          <cell r="A4369" t="str">
            <v>杨帆</v>
          </cell>
          <cell r="B4369" t="str">
            <v>江阴澄西</v>
          </cell>
          <cell r="C4369" t="str">
            <v>007040707</v>
          </cell>
          <cell r="D4369" t="str">
            <v>业务员</v>
          </cell>
        </row>
        <row r="4370">
          <cell r="A4370" t="str">
            <v>吴小燕</v>
          </cell>
          <cell r="B4370" t="str">
            <v>江阴澄西</v>
          </cell>
          <cell r="C4370" t="str">
            <v>007040708</v>
          </cell>
          <cell r="D4370" t="str">
            <v>业务员</v>
          </cell>
        </row>
        <row r="4371">
          <cell r="A4371" t="str">
            <v>袁肖</v>
          </cell>
          <cell r="B4371" t="str">
            <v>江阴澄西</v>
          </cell>
          <cell r="C4371" t="str">
            <v>007040709</v>
          </cell>
          <cell r="D4371" t="str">
            <v>业务员</v>
          </cell>
        </row>
        <row r="4372">
          <cell r="A4372" t="str">
            <v>陆伟2</v>
          </cell>
          <cell r="B4372" t="str">
            <v>江阴澄西</v>
          </cell>
          <cell r="C4372" t="str">
            <v>007040710</v>
          </cell>
          <cell r="D4372" t="str">
            <v>业务员</v>
          </cell>
        </row>
        <row r="4373">
          <cell r="A4373" t="str">
            <v>陈凌凌</v>
          </cell>
          <cell r="B4373" t="str">
            <v>江阴澄西</v>
          </cell>
          <cell r="C4373" t="str">
            <v>007040711</v>
          </cell>
          <cell r="D4373" t="str">
            <v>业务员</v>
          </cell>
        </row>
        <row r="4374">
          <cell r="A4374" t="str">
            <v>周红芬</v>
          </cell>
          <cell r="B4374" t="str">
            <v>江阴澄西</v>
          </cell>
          <cell r="C4374" t="str">
            <v>007040712</v>
          </cell>
          <cell r="D4374" t="str">
            <v>业务员</v>
          </cell>
        </row>
        <row r="4375">
          <cell r="A4375" t="str">
            <v>陈林超</v>
          </cell>
          <cell r="B4375" t="str">
            <v>江阴澄西</v>
          </cell>
          <cell r="C4375" t="str">
            <v>007040713</v>
          </cell>
          <cell r="D4375" t="str">
            <v>业务员</v>
          </cell>
        </row>
        <row r="4376">
          <cell r="A4376" t="str">
            <v>陆伟1</v>
          </cell>
          <cell r="B4376" t="str">
            <v>江阴澄西</v>
          </cell>
          <cell r="C4376" t="str">
            <v>007040714</v>
          </cell>
          <cell r="D4376" t="str">
            <v>业务员</v>
          </cell>
        </row>
        <row r="4377">
          <cell r="A4377" t="str">
            <v>杨芳</v>
          </cell>
          <cell r="B4377" t="str">
            <v>江阴澄西</v>
          </cell>
          <cell r="C4377" t="str">
            <v>007040715</v>
          </cell>
          <cell r="D4377" t="str">
            <v>业务员</v>
          </cell>
        </row>
        <row r="4378">
          <cell r="A4378" t="str">
            <v>张卓</v>
          </cell>
          <cell r="B4378" t="str">
            <v>江阴澄西</v>
          </cell>
          <cell r="C4378" t="str">
            <v>007040716</v>
          </cell>
          <cell r="D4378" t="str">
            <v>业务员</v>
          </cell>
        </row>
        <row r="4379">
          <cell r="A4379" t="str">
            <v>丁丽娜</v>
          </cell>
          <cell r="B4379" t="str">
            <v>江阴澄西</v>
          </cell>
          <cell r="C4379" t="str">
            <v>007040717</v>
          </cell>
          <cell r="D4379" t="str">
            <v>业务员</v>
          </cell>
        </row>
        <row r="4380">
          <cell r="A4380" t="str">
            <v>冯静</v>
          </cell>
          <cell r="B4380" t="str">
            <v>江阴澄西</v>
          </cell>
          <cell r="C4380" t="str">
            <v>007040718</v>
          </cell>
          <cell r="D4380" t="str">
            <v>业务员</v>
          </cell>
        </row>
        <row r="4381">
          <cell r="A4381" t="str">
            <v>张玉新</v>
          </cell>
          <cell r="B4381" t="str">
            <v>江阴澄西</v>
          </cell>
          <cell r="C4381" t="str">
            <v>007040719</v>
          </cell>
          <cell r="D4381" t="str">
            <v>业务员</v>
          </cell>
        </row>
        <row r="4382">
          <cell r="A4382" t="str">
            <v>陈亚</v>
          </cell>
          <cell r="B4382" t="str">
            <v>江阴澄西</v>
          </cell>
          <cell r="C4382" t="str">
            <v>007040720</v>
          </cell>
          <cell r="D4382" t="str">
            <v>业务员</v>
          </cell>
        </row>
        <row r="4383">
          <cell r="A4383" t="str">
            <v>于国良</v>
          </cell>
          <cell r="B4383" t="str">
            <v>江阴澄西</v>
          </cell>
          <cell r="C4383" t="str">
            <v>007040721</v>
          </cell>
          <cell r="D4383" t="str">
            <v>业务员</v>
          </cell>
        </row>
        <row r="4384">
          <cell r="A4384" t="str">
            <v>葛多娣</v>
          </cell>
          <cell r="B4384" t="str">
            <v>江阴澄西</v>
          </cell>
          <cell r="C4384" t="str">
            <v>007040722</v>
          </cell>
          <cell r="D4384" t="str">
            <v>业务员</v>
          </cell>
        </row>
        <row r="4385">
          <cell r="A4385" t="str">
            <v>俞志燕</v>
          </cell>
          <cell r="B4385" t="str">
            <v>江阴澄西</v>
          </cell>
          <cell r="C4385" t="str">
            <v>007040723</v>
          </cell>
          <cell r="D4385" t="str">
            <v>业务员</v>
          </cell>
        </row>
        <row r="4386">
          <cell r="A4386" t="str">
            <v>谈飞</v>
          </cell>
          <cell r="B4386" t="str">
            <v>江阴澄西</v>
          </cell>
          <cell r="C4386" t="str">
            <v>00704070603</v>
          </cell>
          <cell r="D4386" t="str">
            <v>业务员</v>
          </cell>
        </row>
        <row r="4387">
          <cell r="A4387" t="str">
            <v>李晓春</v>
          </cell>
          <cell r="B4387" t="str">
            <v>江阴澄西</v>
          </cell>
          <cell r="C4387" t="str">
            <v>00704070602</v>
          </cell>
          <cell r="D4387" t="str">
            <v>业务员</v>
          </cell>
        </row>
        <row r="4388">
          <cell r="A4388" t="str">
            <v>奚华</v>
          </cell>
          <cell r="B4388" t="str">
            <v>江阴澄西</v>
          </cell>
          <cell r="C4388" t="str">
            <v>00704070601</v>
          </cell>
          <cell r="D4388" t="str">
            <v>业务员</v>
          </cell>
        </row>
        <row r="4389">
          <cell r="A4389" t="str">
            <v>倪蓓蓓</v>
          </cell>
          <cell r="B4389" t="str">
            <v>江阴澄西</v>
          </cell>
          <cell r="C4389" t="str">
            <v>0070407060101</v>
          </cell>
          <cell r="D4389" t="str">
            <v>业务员</v>
          </cell>
        </row>
        <row r="4390">
          <cell r="A4390" t="str">
            <v>奚姗</v>
          </cell>
          <cell r="B4390" t="str">
            <v>江阴澄西</v>
          </cell>
          <cell r="C4390" t="str">
            <v>0070407060102</v>
          </cell>
          <cell r="D4390" t="str">
            <v>业务员</v>
          </cell>
        </row>
        <row r="4391">
          <cell r="A4391" t="str">
            <v>王汉梅</v>
          </cell>
          <cell r="B4391" t="str">
            <v>江阴澄西</v>
          </cell>
          <cell r="C4391" t="str">
            <v>0070407030501</v>
          </cell>
          <cell r="D4391" t="str">
            <v>业务员</v>
          </cell>
        </row>
        <row r="4392">
          <cell r="A4392" t="str">
            <v>徐文娟</v>
          </cell>
          <cell r="B4392" t="str">
            <v>江阴澄西</v>
          </cell>
          <cell r="C4392" t="str">
            <v>0070407030303</v>
          </cell>
          <cell r="D4392" t="str">
            <v>业务员</v>
          </cell>
        </row>
        <row r="4393">
          <cell r="A4393" t="str">
            <v>李晓明</v>
          </cell>
          <cell r="B4393" t="str">
            <v>江阴澄西</v>
          </cell>
          <cell r="C4393" t="str">
            <v>0070407030301</v>
          </cell>
          <cell r="D4393" t="str">
            <v>业务员</v>
          </cell>
        </row>
        <row r="4394">
          <cell r="A4394" t="str">
            <v>薛文洁</v>
          </cell>
          <cell r="B4394" t="str">
            <v>江阴澄西</v>
          </cell>
          <cell r="C4394" t="str">
            <v>0070407030302</v>
          </cell>
          <cell r="D4394" t="str">
            <v>业务员</v>
          </cell>
        </row>
        <row r="4395">
          <cell r="A4395" t="str">
            <v>徐君轶</v>
          </cell>
          <cell r="B4395" t="str">
            <v>江阴澄西</v>
          </cell>
          <cell r="C4395" t="str">
            <v>0070407030601</v>
          </cell>
          <cell r="D4395" t="str">
            <v>业务员</v>
          </cell>
        </row>
        <row r="4396">
          <cell r="A4396" t="str">
            <v>郑勤娣</v>
          </cell>
          <cell r="B4396" t="str">
            <v>江阴澄西</v>
          </cell>
          <cell r="C4396" t="str">
            <v>007040706010101</v>
          </cell>
          <cell r="D4396" t="str">
            <v>业务员</v>
          </cell>
        </row>
        <row r="4397">
          <cell r="A4397" t="str">
            <v>韩军</v>
          </cell>
          <cell r="B4397" t="str">
            <v>江阴澄西</v>
          </cell>
          <cell r="C4397" t="str">
            <v>007040706010102</v>
          </cell>
          <cell r="D4397" t="str">
            <v>业务员</v>
          </cell>
        </row>
        <row r="4398">
          <cell r="A4398" t="str">
            <v>何叶花</v>
          </cell>
          <cell r="B4398" t="str">
            <v>江阴澄西</v>
          </cell>
          <cell r="C4398" t="str">
            <v>00704070701</v>
          </cell>
          <cell r="D4398" t="str">
            <v>业务员</v>
          </cell>
        </row>
        <row r="4399">
          <cell r="A4399" t="str">
            <v>何玉凤</v>
          </cell>
          <cell r="B4399" t="str">
            <v>江阴澄西</v>
          </cell>
          <cell r="C4399" t="str">
            <v>007040703030201</v>
          </cell>
          <cell r="D4399" t="str">
            <v>业务员</v>
          </cell>
        </row>
        <row r="4400">
          <cell r="A4400" t="str">
            <v>江协琴</v>
          </cell>
          <cell r="B4400" t="str">
            <v>江阴澄西</v>
          </cell>
          <cell r="C4400" t="str">
            <v>007040703030202</v>
          </cell>
          <cell r="D4400" t="str">
            <v>业务员</v>
          </cell>
        </row>
        <row r="4401">
          <cell r="A4401" t="str">
            <v>李敏芝</v>
          </cell>
          <cell r="B4401" t="str">
            <v>江阴澄西</v>
          </cell>
          <cell r="C4401" t="str">
            <v>00704070802</v>
          </cell>
          <cell r="D4401" t="str">
            <v>业务员</v>
          </cell>
        </row>
        <row r="4402">
          <cell r="A4402" t="str">
            <v>许一钧</v>
          </cell>
          <cell r="B4402" t="str">
            <v>江阴澄西</v>
          </cell>
          <cell r="C4402" t="str">
            <v>00704070801</v>
          </cell>
          <cell r="D4402" t="str">
            <v>业务员</v>
          </cell>
        </row>
        <row r="4403">
          <cell r="A4403" t="str">
            <v>缪玲</v>
          </cell>
          <cell r="B4403" t="str">
            <v>江阴澄西</v>
          </cell>
          <cell r="C4403" t="str">
            <v>007040703030302</v>
          </cell>
          <cell r="D4403" t="str">
            <v>业务员</v>
          </cell>
        </row>
        <row r="4404">
          <cell r="A4404" t="str">
            <v>张留凤</v>
          </cell>
          <cell r="B4404" t="str">
            <v>江阴澄西</v>
          </cell>
          <cell r="C4404" t="str">
            <v>007040703030301</v>
          </cell>
          <cell r="D4404" t="str">
            <v>业务员</v>
          </cell>
        </row>
        <row r="4405">
          <cell r="A4405" t="str">
            <v>华裕玲</v>
          </cell>
          <cell r="B4405" t="str">
            <v>江阴澄西</v>
          </cell>
          <cell r="C4405" t="str">
            <v>00704070303030101</v>
          </cell>
          <cell r="D4405" t="str">
            <v>业务员</v>
          </cell>
        </row>
        <row r="4406">
          <cell r="A4406" t="str">
            <v>赵蓉</v>
          </cell>
          <cell r="B4406" t="str">
            <v>江阴澄西</v>
          </cell>
          <cell r="C4406" t="str">
            <v>00704071401</v>
          </cell>
          <cell r="D4406" t="str">
            <v>业务员</v>
          </cell>
        </row>
        <row r="4407">
          <cell r="A4407" t="str">
            <v>杨小雪</v>
          </cell>
          <cell r="B4407" t="str">
            <v>江阴澄西</v>
          </cell>
          <cell r="C4407" t="str">
            <v>00704071402</v>
          </cell>
          <cell r="D4407" t="str">
            <v>业务员</v>
          </cell>
        </row>
        <row r="4408">
          <cell r="A4408" t="str">
            <v>朱同银</v>
          </cell>
          <cell r="B4408" t="str">
            <v>张家港曹志宏</v>
          </cell>
          <cell r="C4408" t="str">
            <v>61001010401</v>
          </cell>
          <cell r="D4408" t="str">
            <v>业务员</v>
          </cell>
        </row>
        <row r="4409">
          <cell r="A4409" t="str">
            <v>丁毅</v>
          </cell>
          <cell r="B4409" t="str">
            <v>张家港曹志宏</v>
          </cell>
          <cell r="C4409" t="str">
            <v>61001010402</v>
          </cell>
          <cell r="D4409" t="str">
            <v>业务员</v>
          </cell>
        </row>
        <row r="4410">
          <cell r="A4410" t="str">
            <v>丁荷英</v>
          </cell>
          <cell r="B4410" t="str">
            <v>镇江夏小青</v>
          </cell>
          <cell r="C4410" t="str">
            <v>1511711060204</v>
          </cell>
          <cell r="D4410" t="str">
            <v>业务员</v>
          </cell>
        </row>
        <row r="4411">
          <cell r="A4411" t="str">
            <v>王玉美</v>
          </cell>
          <cell r="B4411" t="str">
            <v>镇江夏小青</v>
          </cell>
          <cell r="C4411" t="str">
            <v>1511711060203</v>
          </cell>
          <cell r="D4411" t="str">
            <v>业务员</v>
          </cell>
        </row>
        <row r="4412">
          <cell r="A4412" t="str">
            <v>唐建国</v>
          </cell>
          <cell r="B4412" t="str">
            <v>镇江夏小青</v>
          </cell>
          <cell r="C4412" t="str">
            <v>1511711060202</v>
          </cell>
          <cell r="D4412" t="str">
            <v>业务员</v>
          </cell>
        </row>
        <row r="4413">
          <cell r="A4413" t="str">
            <v>张皓</v>
          </cell>
          <cell r="B4413" t="str">
            <v>镇江夏小青</v>
          </cell>
          <cell r="C4413" t="str">
            <v>1511711060201</v>
          </cell>
          <cell r="D4413" t="str">
            <v>业务员</v>
          </cell>
        </row>
        <row r="4414">
          <cell r="A4414" t="str">
            <v>汤建英</v>
          </cell>
          <cell r="B4414" t="str">
            <v>镇江夏小青</v>
          </cell>
          <cell r="C4414" t="str">
            <v>1511711060205</v>
          </cell>
          <cell r="D4414" t="str">
            <v>业务员</v>
          </cell>
        </row>
        <row r="4415">
          <cell r="A4415" t="str">
            <v>徐英孝</v>
          </cell>
          <cell r="B4415" t="str">
            <v>镇江夏小青</v>
          </cell>
          <cell r="C4415" t="str">
            <v>1511711060206</v>
          </cell>
          <cell r="D4415" t="str">
            <v>业务员</v>
          </cell>
        </row>
        <row r="4416">
          <cell r="A4416" t="str">
            <v>徐模琴</v>
          </cell>
          <cell r="B4416" t="str">
            <v>镇江夏小青</v>
          </cell>
          <cell r="C4416" t="str">
            <v>1511711060207</v>
          </cell>
          <cell r="D4416" t="str">
            <v>业务员</v>
          </cell>
        </row>
        <row r="4417">
          <cell r="A4417" t="str">
            <v>王玮琦</v>
          </cell>
          <cell r="B4417" t="str">
            <v>镇江夏小青</v>
          </cell>
          <cell r="C4417" t="str">
            <v>1511711060208</v>
          </cell>
          <cell r="D4417" t="str">
            <v>业务员</v>
          </cell>
        </row>
        <row r="4418">
          <cell r="A4418" t="str">
            <v>陈雪林</v>
          </cell>
          <cell r="B4418" t="str">
            <v>镇江夏小青</v>
          </cell>
          <cell r="C4418" t="str">
            <v>151171106020701</v>
          </cell>
          <cell r="D4418" t="str">
            <v>业务员</v>
          </cell>
        </row>
        <row r="4419">
          <cell r="A4419" t="str">
            <v>罗佳</v>
          </cell>
          <cell r="B4419" t="str">
            <v>镇江夏小青</v>
          </cell>
          <cell r="C4419" t="str">
            <v>151171106020101</v>
          </cell>
          <cell r="D4419" t="str">
            <v>业务员</v>
          </cell>
        </row>
        <row r="4420">
          <cell r="A4420" t="str">
            <v>华亚萍</v>
          </cell>
          <cell r="B4420" t="str">
            <v>江阴</v>
          </cell>
          <cell r="C4420" t="str">
            <v>011002152004</v>
          </cell>
          <cell r="D4420" t="str">
            <v>业务员</v>
          </cell>
        </row>
        <row r="4421">
          <cell r="A4421" t="str">
            <v>徐燕2</v>
          </cell>
          <cell r="B4421" t="str">
            <v>江阴</v>
          </cell>
          <cell r="C4421" t="str">
            <v>011002152005</v>
          </cell>
          <cell r="D4421" t="str">
            <v>业务员</v>
          </cell>
        </row>
        <row r="4422">
          <cell r="A4422" t="str">
            <v>何敏</v>
          </cell>
          <cell r="B4422" t="str">
            <v>江阴</v>
          </cell>
          <cell r="C4422" t="str">
            <v>011002152013</v>
          </cell>
          <cell r="D4422" t="str">
            <v>业务员</v>
          </cell>
        </row>
        <row r="4423">
          <cell r="A4423" t="str">
            <v>任润年</v>
          </cell>
          <cell r="B4423" t="str">
            <v>江阴</v>
          </cell>
          <cell r="C4423" t="str">
            <v>011002152014</v>
          </cell>
          <cell r="D4423" t="str">
            <v>业务员</v>
          </cell>
        </row>
        <row r="4424">
          <cell r="A4424" t="str">
            <v>徐娜</v>
          </cell>
          <cell r="B4424" t="str">
            <v>江阴</v>
          </cell>
          <cell r="C4424" t="str">
            <v>011002152015</v>
          </cell>
          <cell r="D4424" t="str">
            <v>业务员</v>
          </cell>
        </row>
        <row r="4425">
          <cell r="A4425" t="str">
            <v>张斌3</v>
          </cell>
          <cell r="B4425" t="str">
            <v>江阴</v>
          </cell>
          <cell r="C4425" t="str">
            <v>011002152016</v>
          </cell>
          <cell r="D4425" t="str">
            <v>业务员</v>
          </cell>
        </row>
        <row r="4426">
          <cell r="A4426" t="str">
            <v>陈梅</v>
          </cell>
          <cell r="B4426" t="str">
            <v>江阴</v>
          </cell>
          <cell r="C4426" t="str">
            <v>011002152003</v>
          </cell>
          <cell r="D4426" t="str">
            <v>业务员</v>
          </cell>
        </row>
        <row r="4427">
          <cell r="A4427" t="str">
            <v>黄菲（无续佣）</v>
          </cell>
          <cell r="B4427" t="str">
            <v>江阴</v>
          </cell>
          <cell r="C4427" t="str">
            <v>011002152007</v>
          </cell>
          <cell r="D4427" t="str">
            <v>业务员</v>
          </cell>
        </row>
        <row r="4428">
          <cell r="A4428" t="str">
            <v>包利江</v>
          </cell>
          <cell r="B4428" t="str">
            <v>江阴</v>
          </cell>
          <cell r="C4428" t="str">
            <v>011002152010</v>
          </cell>
          <cell r="D4428" t="str">
            <v>业务员</v>
          </cell>
        </row>
        <row r="4429">
          <cell r="A4429" t="str">
            <v>陶英</v>
          </cell>
          <cell r="B4429" t="str">
            <v>江阴</v>
          </cell>
          <cell r="C4429" t="str">
            <v>011002152009</v>
          </cell>
          <cell r="D4429" t="str">
            <v>业务员</v>
          </cell>
        </row>
        <row r="4430">
          <cell r="A4430" t="str">
            <v>王慧2</v>
          </cell>
          <cell r="B4430" t="str">
            <v>江阴</v>
          </cell>
          <cell r="C4430" t="str">
            <v>011002152008</v>
          </cell>
          <cell r="D4430" t="str">
            <v>业务员</v>
          </cell>
        </row>
        <row r="4431">
          <cell r="A4431" t="str">
            <v>陆颖超</v>
          </cell>
          <cell r="B4431" t="str">
            <v>江阴</v>
          </cell>
          <cell r="C4431" t="str">
            <v>011002152011</v>
          </cell>
          <cell r="D4431" t="str">
            <v>业务员</v>
          </cell>
        </row>
        <row r="4432">
          <cell r="A4432" t="str">
            <v>王聪</v>
          </cell>
          <cell r="B4432" t="str">
            <v>江阴</v>
          </cell>
          <cell r="C4432" t="str">
            <v>011002152012</v>
          </cell>
          <cell r="D4432" t="str">
            <v>业务员</v>
          </cell>
        </row>
        <row r="4433">
          <cell r="A4433" t="str">
            <v>王吉娣</v>
          </cell>
          <cell r="B4433" t="str">
            <v>江阴</v>
          </cell>
          <cell r="C4433" t="str">
            <v>011002152001</v>
          </cell>
          <cell r="D4433" t="str">
            <v>业务员</v>
          </cell>
        </row>
        <row r="4434">
          <cell r="A4434" t="str">
            <v>刘超2</v>
          </cell>
          <cell r="B4434" t="str">
            <v>江阴</v>
          </cell>
          <cell r="C4434" t="str">
            <v>011002152002</v>
          </cell>
          <cell r="D4434" t="str">
            <v>业务员</v>
          </cell>
        </row>
        <row r="4435">
          <cell r="A4435" t="str">
            <v>王亚娟</v>
          </cell>
          <cell r="B4435" t="str">
            <v>江阴</v>
          </cell>
          <cell r="C4435" t="str">
            <v>0110021520040101</v>
          </cell>
          <cell r="D4435" t="str">
            <v>业务员</v>
          </cell>
        </row>
        <row r="4436">
          <cell r="A4436" t="str">
            <v>吴海燕</v>
          </cell>
          <cell r="B4436" t="str">
            <v>江阴</v>
          </cell>
          <cell r="C4436" t="str">
            <v>0110021520040201</v>
          </cell>
          <cell r="D4436" t="str">
            <v>业务员</v>
          </cell>
        </row>
        <row r="4437">
          <cell r="A4437" t="str">
            <v>石敏</v>
          </cell>
          <cell r="B4437" t="str">
            <v>江阴</v>
          </cell>
          <cell r="C4437" t="str">
            <v>0110021520040202</v>
          </cell>
          <cell r="D4437" t="str">
            <v>业务员</v>
          </cell>
        </row>
        <row r="4438">
          <cell r="A4438" t="str">
            <v>何法生2</v>
          </cell>
          <cell r="B4438" t="str">
            <v>江阴</v>
          </cell>
          <cell r="C4438" t="str">
            <v>011002152004020201</v>
          </cell>
          <cell r="D4438" t="str">
            <v>业务员</v>
          </cell>
        </row>
        <row r="4439">
          <cell r="A4439" t="str">
            <v>倪亚新</v>
          </cell>
          <cell r="B4439" t="str">
            <v>江阴</v>
          </cell>
          <cell r="C4439" t="str">
            <v>01100215200401</v>
          </cell>
          <cell r="D4439" t="str">
            <v>业务员</v>
          </cell>
        </row>
        <row r="4440">
          <cell r="A4440" t="str">
            <v>薛涛1</v>
          </cell>
          <cell r="B4440" t="str">
            <v>江阴</v>
          </cell>
          <cell r="C4440" t="str">
            <v>01100215200402</v>
          </cell>
          <cell r="D4440" t="str">
            <v>业务员</v>
          </cell>
        </row>
        <row r="4441">
          <cell r="A4441" t="str">
            <v>华燕萍</v>
          </cell>
          <cell r="B4441" t="str">
            <v>江阴</v>
          </cell>
          <cell r="C4441" t="str">
            <v>01100215200403</v>
          </cell>
          <cell r="D4441" t="str">
            <v>业务员</v>
          </cell>
        </row>
        <row r="4442">
          <cell r="A4442" t="str">
            <v>孔陆凯</v>
          </cell>
          <cell r="B4442" t="str">
            <v>江阴</v>
          </cell>
          <cell r="C4442" t="str">
            <v>01100215200601</v>
          </cell>
          <cell r="D4442" t="str">
            <v>业务员</v>
          </cell>
        </row>
        <row r="4443">
          <cell r="A4443" t="str">
            <v>张凤娇</v>
          </cell>
          <cell r="B4443" t="str">
            <v>江阴</v>
          </cell>
          <cell r="C4443" t="str">
            <v>01100215200602</v>
          </cell>
          <cell r="D4443" t="str">
            <v>业务员</v>
          </cell>
        </row>
        <row r="4444">
          <cell r="A4444" t="str">
            <v>孔文荣</v>
          </cell>
          <cell r="B4444" t="str">
            <v>江阴</v>
          </cell>
          <cell r="C4444" t="str">
            <v>01100215201501</v>
          </cell>
          <cell r="D4444" t="str">
            <v>业务员</v>
          </cell>
        </row>
        <row r="4445">
          <cell r="A4445" t="str">
            <v>李燕3</v>
          </cell>
          <cell r="B4445" t="str">
            <v>张家港曹志宏</v>
          </cell>
          <cell r="C4445" t="str">
            <v>6100401</v>
          </cell>
          <cell r="D4445" t="str">
            <v>业务员</v>
          </cell>
        </row>
        <row r="4446">
          <cell r="A4446" t="str">
            <v>张磊2</v>
          </cell>
          <cell r="B4446" t="str">
            <v>张家港曹志宏</v>
          </cell>
          <cell r="C4446" t="str">
            <v>6100402</v>
          </cell>
          <cell r="D4446" t="str">
            <v>业务员</v>
          </cell>
        </row>
        <row r="4447">
          <cell r="A4447" t="str">
            <v>刘妍</v>
          </cell>
          <cell r="B4447" t="str">
            <v>张家港曹志宏</v>
          </cell>
          <cell r="C4447" t="str">
            <v>6100403</v>
          </cell>
          <cell r="D4447" t="str">
            <v>业务员</v>
          </cell>
        </row>
        <row r="4448">
          <cell r="A4448" t="str">
            <v>吕郑</v>
          </cell>
          <cell r="B4448" t="str">
            <v>张家港曹志宏</v>
          </cell>
          <cell r="C4448" t="str">
            <v>6100404</v>
          </cell>
          <cell r="D4448" t="str">
            <v>业务员</v>
          </cell>
        </row>
        <row r="4449">
          <cell r="A4449" t="str">
            <v>黄洁5</v>
          </cell>
          <cell r="B4449" t="str">
            <v>张家港曹志宏</v>
          </cell>
          <cell r="C4449" t="str">
            <v>6100405</v>
          </cell>
          <cell r="D4449" t="str">
            <v>业务员</v>
          </cell>
        </row>
        <row r="4450">
          <cell r="A4450" t="str">
            <v>郭建辉</v>
          </cell>
          <cell r="B4450" t="str">
            <v>张家港曹志宏</v>
          </cell>
          <cell r="C4450" t="str">
            <v>6100501</v>
          </cell>
          <cell r="D4450" t="str">
            <v>主管</v>
          </cell>
        </row>
        <row r="4451">
          <cell r="A4451" t="str">
            <v>赵万丁</v>
          </cell>
          <cell r="B4451" t="str">
            <v>镇江夏小青</v>
          </cell>
          <cell r="C4451" t="str">
            <v>151220501</v>
          </cell>
          <cell r="D4451" t="str">
            <v>业务员</v>
          </cell>
        </row>
        <row r="4452">
          <cell r="A4452" t="str">
            <v>邹耀</v>
          </cell>
          <cell r="B4452" t="str">
            <v>镇江夏小青</v>
          </cell>
          <cell r="C4452" t="str">
            <v>1512211</v>
          </cell>
          <cell r="D4452" t="str">
            <v>主管</v>
          </cell>
        </row>
        <row r="4453">
          <cell r="A4453" t="str">
            <v>姜为民</v>
          </cell>
          <cell r="B4453" t="str">
            <v>镇江夏小青</v>
          </cell>
          <cell r="C4453" t="str">
            <v>151220509</v>
          </cell>
          <cell r="D4453" t="str">
            <v>主管</v>
          </cell>
        </row>
        <row r="4454">
          <cell r="A4454" t="str">
            <v>程钢</v>
          </cell>
          <cell r="B4454" t="str">
            <v>镇江夏小青</v>
          </cell>
          <cell r="C4454" t="str">
            <v>1512205</v>
          </cell>
          <cell r="D4454" t="str">
            <v>业务员</v>
          </cell>
        </row>
        <row r="4455">
          <cell r="A4455" t="str">
            <v>吴红群</v>
          </cell>
          <cell r="B4455" t="str">
            <v>镇江夏小青</v>
          </cell>
          <cell r="C4455" t="str">
            <v>1512224</v>
          </cell>
          <cell r="D4455" t="str">
            <v>主管</v>
          </cell>
        </row>
        <row r="4456">
          <cell r="A4456" t="str">
            <v>程钟鸣</v>
          </cell>
          <cell r="B4456" t="str">
            <v>镇江夏小青</v>
          </cell>
          <cell r="C4456" t="str">
            <v>151220513</v>
          </cell>
          <cell r="D4456" t="str">
            <v>业务员</v>
          </cell>
        </row>
        <row r="4457">
          <cell r="A4457" t="str">
            <v>陈凤</v>
          </cell>
          <cell r="B4457" t="str">
            <v>镇江夏小青</v>
          </cell>
          <cell r="C4457" t="str">
            <v>1512225</v>
          </cell>
          <cell r="D4457" t="str">
            <v>主管</v>
          </cell>
        </row>
        <row r="4458">
          <cell r="A4458" t="str">
            <v>祝美娣</v>
          </cell>
          <cell r="B4458" t="str">
            <v>镇江夏小青</v>
          </cell>
          <cell r="C4458" t="str">
            <v>15122050102</v>
          </cell>
          <cell r="D4458" t="str">
            <v>业务员</v>
          </cell>
        </row>
        <row r="4459">
          <cell r="A4459" t="str">
            <v>蔡佳珍</v>
          </cell>
          <cell r="B4459" t="str">
            <v>镇江夏小青</v>
          </cell>
          <cell r="C4459" t="str">
            <v>15122050103</v>
          </cell>
          <cell r="D4459" t="str">
            <v>业务员</v>
          </cell>
        </row>
        <row r="4460">
          <cell r="A4460" t="str">
            <v>荆明照</v>
          </cell>
          <cell r="B4460" t="str">
            <v>镇江夏小青</v>
          </cell>
          <cell r="C4460" t="str">
            <v>15122050203</v>
          </cell>
          <cell r="D4460" t="str">
            <v>主管</v>
          </cell>
        </row>
        <row r="4461">
          <cell r="A4461" t="str">
            <v>黄燕琴</v>
          </cell>
          <cell r="B4461" t="str">
            <v>镇江夏小青</v>
          </cell>
          <cell r="C4461" t="str">
            <v>151220503</v>
          </cell>
          <cell r="D4461" t="str">
            <v>业务员</v>
          </cell>
        </row>
        <row r="4462">
          <cell r="A4462" t="str">
            <v>韦丽梅</v>
          </cell>
          <cell r="B4462" t="str">
            <v>镇江夏小青</v>
          </cell>
          <cell r="C4462" t="str">
            <v>151220504</v>
          </cell>
          <cell r="D4462" t="str">
            <v>业务员</v>
          </cell>
        </row>
        <row r="4463">
          <cell r="A4463" t="str">
            <v>贡春英</v>
          </cell>
          <cell r="B4463" t="str">
            <v>镇江夏小青</v>
          </cell>
          <cell r="C4463" t="str">
            <v>15122050202</v>
          </cell>
          <cell r="D4463" t="str">
            <v>业务员</v>
          </cell>
        </row>
        <row r="4464">
          <cell r="A4464" t="str">
            <v>何建青</v>
          </cell>
          <cell r="B4464" t="str">
            <v>镇江夏小青</v>
          </cell>
          <cell r="C4464" t="str">
            <v>15122050503</v>
          </cell>
          <cell r="D4464" t="str">
            <v>业务员</v>
          </cell>
        </row>
        <row r="4465">
          <cell r="A4465" t="str">
            <v>唐建霞</v>
          </cell>
          <cell r="B4465" t="str">
            <v>镇江夏小青</v>
          </cell>
          <cell r="C4465" t="str">
            <v>15122050901</v>
          </cell>
          <cell r="D4465" t="str">
            <v>业务员</v>
          </cell>
        </row>
        <row r="4466">
          <cell r="A4466" t="str">
            <v>史润仙</v>
          </cell>
          <cell r="B4466" t="str">
            <v>镇江夏小青</v>
          </cell>
          <cell r="C4466" t="str">
            <v>15122050601</v>
          </cell>
          <cell r="D4466" t="str">
            <v>业务员</v>
          </cell>
        </row>
        <row r="4467">
          <cell r="A4467" t="str">
            <v>陈国良</v>
          </cell>
          <cell r="B4467" t="str">
            <v>镇江夏小青</v>
          </cell>
          <cell r="C4467" t="str">
            <v>1512205060101</v>
          </cell>
          <cell r="D4467" t="str">
            <v>业务员</v>
          </cell>
        </row>
        <row r="4468">
          <cell r="A4468" t="str">
            <v>王忠英</v>
          </cell>
          <cell r="B4468" t="str">
            <v>镇江夏小青</v>
          </cell>
          <cell r="C4468" t="str">
            <v>151220506</v>
          </cell>
          <cell r="D4468" t="str">
            <v>业务员</v>
          </cell>
        </row>
        <row r="4469">
          <cell r="A4469" t="str">
            <v>贡慧霞</v>
          </cell>
          <cell r="B4469" t="str">
            <v>镇江夏小青</v>
          </cell>
          <cell r="C4469" t="str">
            <v>151220511</v>
          </cell>
          <cell r="D4469" t="str">
            <v>业务员</v>
          </cell>
        </row>
        <row r="4470">
          <cell r="A4470" t="str">
            <v>朱月娣</v>
          </cell>
          <cell r="B4470" t="str">
            <v>镇江夏小青</v>
          </cell>
          <cell r="C4470" t="str">
            <v>151220510</v>
          </cell>
          <cell r="D4470" t="str">
            <v>业务员</v>
          </cell>
        </row>
        <row r="4471">
          <cell r="A4471" t="str">
            <v>眭燕霞</v>
          </cell>
          <cell r="B4471" t="str">
            <v>镇江夏小青</v>
          </cell>
          <cell r="C4471" t="str">
            <v>151220507</v>
          </cell>
          <cell r="D4471" t="str">
            <v>业务员</v>
          </cell>
        </row>
        <row r="4472">
          <cell r="A4472" t="str">
            <v>朱春芳</v>
          </cell>
          <cell r="B4472" t="str">
            <v>镇江夏小青</v>
          </cell>
          <cell r="C4472" t="str">
            <v>151220515</v>
          </cell>
          <cell r="D4472" t="str">
            <v>主管</v>
          </cell>
        </row>
        <row r="4473">
          <cell r="A4473" t="str">
            <v>谈国红（无续佣）</v>
          </cell>
          <cell r="B4473" t="str">
            <v>镇江夏小青</v>
          </cell>
          <cell r="C4473" t="str">
            <v>151220508</v>
          </cell>
          <cell r="D4473" t="str">
            <v>主管</v>
          </cell>
        </row>
        <row r="4474">
          <cell r="A4474" t="str">
            <v>张淑花</v>
          </cell>
          <cell r="B4474" t="str">
            <v>镇江夏小青</v>
          </cell>
          <cell r="C4474" t="str">
            <v>151220512</v>
          </cell>
          <cell r="D4474" t="str">
            <v>业务员</v>
          </cell>
        </row>
        <row r="4475">
          <cell r="A4475" t="str">
            <v>韦永仙</v>
          </cell>
          <cell r="B4475" t="str">
            <v>镇江夏小青</v>
          </cell>
          <cell r="C4475" t="str">
            <v>15122021012</v>
          </cell>
          <cell r="D4475" t="str">
            <v>业务员</v>
          </cell>
        </row>
        <row r="4476">
          <cell r="A4476" t="str">
            <v>王志良</v>
          </cell>
          <cell r="B4476" t="str">
            <v>镇江夏小青</v>
          </cell>
          <cell r="C4476" t="str">
            <v>151220502</v>
          </cell>
          <cell r="D4476" t="str">
            <v>主管</v>
          </cell>
        </row>
        <row r="4477">
          <cell r="A4477" t="str">
            <v>吉才云</v>
          </cell>
          <cell r="B4477" t="str">
            <v>镇江夏小青</v>
          </cell>
          <cell r="C4477" t="str">
            <v>151220505</v>
          </cell>
          <cell r="D4477" t="str">
            <v>主管</v>
          </cell>
        </row>
        <row r="4478">
          <cell r="A4478" t="str">
            <v>贡红芳</v>
          </cell>
          <cell r="B4478" t="str">
            <v>镇江夏小青</v>
          </cell>
          <cell r="C4478" t="str">
            <v>15122050101</v>
          </cell>
          <cell r="D4478" t="str">
            <v>业务员</v>
          </cell>
        </row>
        <row r="4479">
          <cell r="A4479" t="str">
            <v>钱寨君</v>
          </cell>
          <cell r="B4479" t="str">
            <v>镇江夏小青</v>
          </cell>
          <cell r="C4479" t="str">
            <v>1511705</v>
          </cell>
          <cell r="D4479" t="str">
            <v>业务员</v>
          </cell>
        </row>
        <row r="4480">
          <cell r="A4480" t="str">
            <v>陈晓芳2</v>
          </cell>
          <cell r="B4480" t="str">
            <v>镇江夏小青</v>
          </cell>
          <cell r="C4480" t="str">
            <v>1511702</v>
          </cell>
          <cell r="D4480" t="str">
            <v>业务员</v>
          </cell>
        </row>
        <row r="4481">
          <cell r="A4481" t="str">
            <v>乔书洪（无续佣）</v>
          </cell>
          <cell r="B4481" t="str">
            <v>镇江夏小青</v>
          </cell>
          <cell r="C4481" t="str">
            <v>1511718</v>
          </cell>
          <cell r="D4481" t="str">
            <v>主管</v>
          </cell>
        </row>
        <row r="4482">
          <cell r="A4482" t="str">
            <v>陈良英</v>
          </cell>
          <cell r="B4482" t="str">
            <v>镇江夏小青</v>
          </cell>
          <cell r="C4482" t="str">
            <v>1511703</v>
          </cell>
          <cell r="D4482" t="str">
            <v>主管</v>
          </cell>
        </row>
        <row r="4483">
          <cell r="A4483" t="str">
            <v>史康仙</v>
          </cell>
          <cell r="B4483" t="str">
            <v>镇江夏小青</v>
          </cell>
          <cell r="C4483" t="str">
            <v>1511720</v>
          </cell>
          <cell r="D4483" t="str">
            <v>业务员</v>
          </cell>
        </row>
        <row r="4484">
          <cell r="A4484" t="str">
            <v>李押兰</v>
          </cell>
          <cell r="B4484" t="str">
            <v>镇江夏小青</v>
          </cell>
          <cell r="C4484" t="str">
            <v>1511707</v>
          </cell>
          <cell r="D4484" t="str">
            <v>业务员</v>
          </cell>
        </row>
        <row r="4485">
          <cell r="A4485" t="str">
            <v>李海霞2（无续佣）</v>
          </cell>
          <cell r="B4485" t="str">
            <v>镇江夏小青</v>
          </cell>
          <cell r="C4485" t="str">
            <v>1511719</v>
          </cell>
          <cell r="D4485" t="str">
            <v>业务员</v>
          </cell>
        </row>
        <row r="4486">
          <cell r="A4486" t="str">
            <v>陈明军</v>
          </cell>
          <cell r="B4486" t="str">
            <v>镇江夏小青</v>
          </cell>
          <cell r="C4486" t="str">
            <v>1511709</v>
          </cell>
          <cell r="D4486" t="str">
            <v>主管</v>
          </cell>
        </row>
        <row r="4487">
          <cell r="A4487" t="str">
            <v>胡成康</v>
          </cell>
          <cell r="B4487" t="str">
            <v>镇江夏小青</v>
          </cell>
          <cell r="C4487" t="str">
            <v>1511710</v>
          </cell>
          <cell r="D4487" t="str">
            <v>业务员</v>
          </cell>
        </row>
        <row r="4488">
          <cell r="A4488" t="str">
            <v>陈金花</v>
          </cell>
          <cell r="B4488" t="str">
            <v>镇江夏小青</v>
          </cell>
          <cell r="C4488" t="str">
            <v>1511706</v>
          </cell>
          <cell r="D4488" t="str">
            <v>业务员</v>
          </cell>
        </row>
        <row r="4489">
          <cell r="A4489" t="str">
            <v>谷兆会</v>
          </cell>
          <cell r="B4489" t="str">
            <v>镇江夏小青</v>
          </cell>
          <cell r="C4489" t="str">
            <v>1511712</v>
          </cell>
          <cell r="D4489" t="str">
            <v>业务员</v>
          </cell>
        </row>
        <row r="4490">
          <cell r="A4490" t="str">
            <v>殷秀兰</v>
          </cell>
          <cell r="B4490" t="str">
            <v>镇江夏小青</v>
          </cell>
          <cell r="C4490" t="str">
            <v>1511713</v>
          </cell>
          <cell r="D4490" t="str">
            <v>业务员</v>
          </cell>
        </row>
        <row r="4491">
          <cell r="A4491" t="str">
            <v>徐美华1</v>
          </cell>
          <cell r="B4491" t="str">
            <v>镇江夏小青</v>
          </cell>
          <cell r="C4491" t="str">
            <v>1511714</v>
          </cell>
          <cell r="D4491" t="str">
            <v>业务员</v>
          </cell>
        </row>
        <row r="4492">
          <cell r="A4492" t="str">
            <v>周慧</v>
          </cell>
          <cell r="B4492" t="str">
            <v>镇江夏小青</v>
          </cell>
          <cell r="C4492" t="str">
            <v>1511715</v>
          </cell>
          <cell r="D4492" t="str">
            <v>业务员</v>
          </cell>
        </row>
        <row r="4493">
          <cell r="A4493" t="str">
            <v>钱红斌</v>
          </cell>
          <cell r="B4493" t="str">
            <v>镇江夏小青</v>
          </cell>
          <cell r="C4493" t="str">
            <v>1511701</v>
          </cell>
          <cell r="D4493" t="str">
            <v>主管</v>
          </cell>
        </row>
        <row r="4494">
          <cell r="A4494" t="str">
            <v>钱巧云</v>
          </cell>
          <cell r="B4494" t="str">
            <v>镇江夏小青</v>
          </cell>
          <cell r="C4494" t="str">
            <v>1511716</v>
          </cell>
          <cell r="D4494" t="str">
            <v>业务员</v>
          </cell>
        </row>
        <row r="4495">
          <cell r="A4495" t="str">
            <v>蒋涛2</v>
          </cell>
          <cell r="B4495" t="str">
            <v>镇江夏小青</v>
          </cell>
          <cell r="C4495" t="str">
            <v>1511717</v>
          </cell>
          <cell r="D4495" t="str">
            <v>业务员</v>
          </cell>
        </row>
        <row r="4496">
          <cell r="A4496" t="str">
            <v>胡英</v>
          </cell>
          <cell r="B4496" t="str">
            <v>镇江夏小青</v>
          </cell>
          <cell r="C4496" t="str">
            <v>1511708</v>
          </cell>
          <cell r="D4496" t="str">
            <v>业务员</v>
          </cell>
        </row>
        <row r="4497">
          <cell r="A4497" t="str">
            <v>盛英留</v>
          </cell>
          <cell r="B4497" t="str">
            <v>镇江夏小青</v>
          </cell>
          <cell r="C4497" t="str">
            <v>1511718</v>
          </cell>
          <cell r="D4497" t="str">
            <v>业务员</v>
          </cell>
        </row>
        <row r="4498">
          <cell r="A4498" t="str">
            <v>陈玉莲</v>
          </cell>
          <cell r="B4498" t="str">
            <v>镇江夏小青</v>
          </cell>
          <cell r="C4498" t="str">
            <v>1511711</v>
          </cell>
          <cell r="D4498" t="str">
            <v>主管</v>
          </cell>
        </row>
        <row r="4499">
          <cell r="A4499" t="str">
            <v>田亚红</v>
          </cell>
          <cell r="B4499" t="str">
            <v>镇江夏小青</v>
          </cell>
          <cell r="C4499" t="str">
            <v>1511704</v>
          </cell>
          <cell r="D4499" t="str">
            <v>业务员</v>
          </cell>
        </row>
        <row r="4500">
          <cell r="A4500" t="str">
            <v>费亚军</v>
          </cell>
          <cell r="B4500" t="str">
            <v>镇江夏小青</v>
          </cell>
          <cell r="C4500" t="str">
            <v>151170801</v>
          </cell>
          <cell r="D4500" t="str">
            <v>业务员</v>
          </cell>
        </row>
        <row r="4501">
          <cell r="A4501" t="str">
            <v>胡凌云</v>
          </cell>
          <cell r="B4501" t="str">
            <v>镇江夏小青</v>
          </cell>
          <cell r="C4501" t="str">
            <v>151170802</v>
          </cell>
          <cell r="D4501" t="str">
            <v>业务员</v>
          </cell>
        </row>
        <row r="4502">
          <cell r="A4502" t="str">
            <v>郑小红</v>
          </cell>
          <cell r="B4502" t="str">
            <v>镇江夏小青</v>
          </cell>
          <cell r="C4502" t="str">
            <v>151170803</v>
          </cell>
          <cell r="D4502" t="str">
            <v>业务员</v>
          </cell>
        </row>
        <row r="4503">
          <cell r="A4503" t="str">
            <v>李国东</v>
          </cell>
          <cell r="B4503" t="str">
            <v>镇江夏小青</v>
          </cell>
          <cell r="C4503" t="str">
            <v>151170804</v>
          </cell>
          <cell r="D4503" t="str">
            <v>业务员</v>
          </cell>
        </row>
        <row r="4504">
          <cell r="A4504" t="str">
            <v>胡红仙</v>
          </cell>
          <cell r="B4504" t="str">
            <v>镇江夏小青</v>
          </cell>
          <cell r="C4504" t="str">
            <v>151170805</v>
          </cell>
          <cell r="D4504" t="str">
            <v>业务员</v>
          </cell>
        </row>
        <row r="4505">
          <cell r="A4505" t="str">
            <v>涂兰英</v>
          </cell>
          <cell r="B4505" t="str">
            <v>镇江夏小青</v>
          </cell>
          <cell r="C4505" t="str">
            <v>15117080104</v>
          </cell>
          <cell r="D4505" t="str">
            <v>业务员</v>
          </cell>
        </row>
        <row r="4506">
          <cell r="A4506" t="str">
            <v>胡金霞</v>
          </cell>
          <cell r="B4506" t="str">
            <v>镇江夏小青</v>
          </cell>
          <cell r="C4506" t="str">
            <v>15117080105</v>
          </cell>
          <cell r="D4506" t="str">
            <v>业务员</v>
          </cell>
        </row>
        <row r="4507">
          <cell r="A4507" t="str">
            <v>张作红</v>
          </cell>
          <cell r="B4507" t="str">
            <v>镇江夏小青</v>
          </cell>
          <cell r="C4507" t="str">
            <v>15117080106</v>
          </cell>
          <cell r="D4507" t="str">
            <v>业务员</v>
          </cell>
        </row>
        <row r="4508">
          <cell r="A4508" t="str">
            <v>胡金鑫</v>
          </cell>
          <cell r="B4508" t="str">
            <v>镇江夏小青</v>
          </cell>
          <cell r="C4508" t="str">
            <v>15117080101</v>
          </cell>
          <cell r="D4508" t="str">
            <v>业务员</v>
          </cell>
        </row>
        <row r="4509">
          <cell r="A4509" t="str">
            <v>张彩平</v>
          </cell>
          <cell r="B4509" t="str">
            <v>镇江夏小青</v>
          </cell>
          <cell r="C4509" t="str">
            <v>15117080102</v>
          </cell>
          <cell r="D4509" t="str">
            <v>业务员</v>
          </cell>
        </row>
        <row r="4510">
          <cell r="A4510" t="str">
            <v>赵玮华</v>
          </cell>
          <cell r="B4510" t="str">
            <v>镇江夏小青</v>
          </cell>
          <cell r="C4510" t="str">
            <v>15117080103</v>
          </cell>
          <cell r="D4510" t="str">
            <v>业务员</v>
          </cell>
        </row>
        <row r="4511">
          <cell r="A4511" t="str">
            <v>魏洋洋</v>
          </cell>
          <cell r="B4511" t="str">
            <v>镇江夏小青</v>
          </cell>
          <cell r="C4511" t="str">
            <v>151170401</v>
          </cell>
          <cell r="D4511" t="str">
            <v>业务员</v>
          </cell>
        </row>
        <row r="4512">
          <cell r="A4512" t="str">
            <v>窦俊涛</v>
          </cell>
          <cell r="B4512" t="str">
            <v>镇江夏小青</v>
          </cell>
          <cell r="C4512" t="str">
            <v>151170402</v>
          </cell>
          <cell r="D4512" t="str">
            <v>业务员</v>
          </cell>
        </row>
        <row r="4513">
          <cell r="A4513" t="str">
            <v>张金平</v>
          </cell>
          <cell r="B4513" t="str">
            <v>镇江夏小青</v>
          </cell>
          <cell r="C4513" t="str">
            <v>151170208</v>
          </cell>
          <cell r="D4513" t="str">
            <v>业务员</v>
          </cell>
        </row>
        <row r="4514">
          <cell r="A4514" t="str">
            <v>陆金龙</v>
          </cell>
          <cell r="B4514" t="str">
            <v>镇江夏小青</v>
          </cell>
          <cell r="C4514" t="str">
            <v>151170203</v>
          </cell>
          <cell r="D4514" t="str">
            <v>业务员</v>
          </cell>
        </row>
        <row r="4515">
          <cell r="A4515" t="str">
            <v>张琳</v>
          </cell>
          <cell r="B4515" t="str">
            <v>镇江夏小青</v>
          </cell>
          <cell r="C4515" t="str">
            <v>151170204</v>
          </cell>
          <cell r="D4515" t="str">
            <v>业务员</v>
          </cell>
        </row>
        <row r="4516">
          <cell r="A4516" t="str">
            <v>蒋清华</v>
          </cell>
          <cell r="B4516" t="str">
            <v>镇江夏小青</v>
          </cell>
          <cell r="C4516" t="str">
            <v>151170205</v>
          </cell>
          <cell r="D4516" t="str">
            <v>业务员</v>
          </cell>
        </row>
        <row r="4517">
          <cell r="A4517" t="str">
            <v>周建民</v>
          </cell>
          <cell r="B4517" t="str">
            <v>镇江夏小青</v>
          </cell>
          <cell r="C4517" t="str">
            <v>151170206</v>
          </cell>
          <cell r="D4517" t="str">
            <v>业务员</v>
          </cell>
        </row>
        <row r="4518">
          <cell r="A4518" t="str">
            <v>王桂花</v>
          </cell>
          <cell r="B4518" t="str">
            <v>镇江夏小青</v>
          </cell>
          <cell r="C4518" t="str">
            <v>151170207</v>
          </cell>
          <cell r="D4518" t="str">
            <v>业务员</v>
          </cell>
        </row>
        <row r="4519">
          <cell r="A4519" t="str">
            <v>徐超1</v>
          </cell>
          <cell r="B4519" t="str">
            <v>镇江夏小青</v>
          </cell>
          <cell r="C4519" t="str">
            <v>151170209</v>
          </cell>
          <cell r="D4519" t="str">
            <v>业务员</v>
          </cell>
        </row>
        <row r="4520">
          <cell r="A4520" t="str">
            <v>杨维真</v>
          </cell>
          <cell r="B4520" t="str">
            <v>镇江夏小青</v>
          </cell>
          <cell r="C4520" t="str">
            <v>151170211</v>
          </cell>
          <cell r="D4520" t="str">
            <v>业务员</v>
          </cell>
        </row>
        <row r="4521">
          <cell r="A4521" t="str">
            <v>顾春风</v>
          </cell>
          <cell r="B4521" t="str">
            <v>镇江夏小青</v>
          </cell>
          <cell r="C4521" t="str">
            <v>151170212</v>
          </cell>
          <cell r="D4521" t="str">
            <v>业务员</v>
          </cell>
        </row>
        <row r="4522">
          <cell r="A4522" t="str">
            <v>眭慧娟</v>
          </cell>
          <cell r="B4522" t="str">
            <v>镇江夏小青</v>
          </cell>
          <cell r="C4522" t="str">
            <v>151170213</v>
          </cell>
          <cell r="D4522" t="str">
            <v>业务员</v>
          </cell>
        </row>
        <row r="4523">
          <cell r="A4523" t="str">
            <v>顾叶玲</v>
          </cell>
          <cell r="B4523" t="str">
            <v>镇江夏小青</v>
          </cell>
          <cell r="C4523" t="str">
            <v>151170201</v>
          </cell>
          <cell r="D4523" t="str">
            <v>业务员</v>
          </cell>
        </row>
        <row r="4524">
          <cell r="A4524" t="str">
            <v>杨伟花</v>
          </cell>
          <cell r="B4524" t="str">
            <v>镇江夏小青</v>
          </cell>
          <cell r="C4524" t="str">
            <v>151170210</v>
          </cell>
          <cell r="D4524" t="str">
            <v>业务员</v>
          </cell>
        </row>
        <row r="4525">
          <cell r="A4525" t="str">
            <v>严婷</v>
          </cell>
          <cell r="B4525" t="str">
            <v>镇江夏小青</v>
          </cell>
          <cell r="C4525" t="str">
            <v>1512401</v>
          </cell>
          <cell r="D4525" t="str">
            <v>主管</v>
          </cell>
        </row>
        <row r="4526">
          <cell r="A4526" t="str">
            <v>尤琴</v>
          </cell>
          <cell r="B4526" t="str">
            <v>镇江夏小青</v>
          </cell>
          <cell r="C4526" t="str">
            <v>1512402</v>
          </cell>
          <cell r="D4526" t="str">
            <v>业务员</v>
          </cell>
        </row>
        <row r="4527">
          <cell r="A4527" t="str">
            <v>周洁3</v>
          </cell>
          <cell r="B4527" t="str">
            <v>镇江夏小青</v>
          </cell>
          <cell r="C4527" t="str">
            <v>1512403</v>
          </cell>
          <cell r="D4527" t="str">
            <v>业务员</v>
          </cell>
        </row>
        <row r="4528">
          <cell r="A4528" t="str">
            <v>张杏芳</v>
          </cell>
          <cell r="B4528" t="str">
            <v>镇江夏小青</v>
          </cell>
          <cell r="C4528" t="str">
            <v>151240102</v>
          </cell>
          <cell r="D4528" t="str">
            <v>业务员</v>
          </cell>
        </row>
        <row r="4529">
          <cell r="A4529" t="str">
            <v>严红梅</v>
          </cell>
          <cell r="B4529" t="str">
            <v>镇江夏小青</v>
          </cell>
          <cell r="C4529" t="str">
            <v>151240101</v>
          </cell>
          <cell r="D4529" t="str">
            <v>业务员</v>
          </cell>
        </row>
        <row r="4530">
          <cell r="A4530" t="str">
            <v>汤志英</v>
          </cell>
          <cell r="B4530" t="str">
            <v>镇江夏小青</v>
          </cell>
          <cell r="C4530" t="str">
            <v>151240103</v>
          </cell>
          <cell r="D4530" t="str">
            <v>业务员</v>
          </cell>
        </row>
        <row r="4531">
          <cell r="A4531" t="str">
            <v>杭正发</v>
          </cell>
          <cell r="B4531" t="str">
            <v>镇江夏小青</v>
          </cell>
          <cell r="C4531" t="str">
            <v>15124010201</v>
          </cell>
          <cell r="D4531" t="str">
            <v>业务员</v>
          </cell>
        </row>
        <row r="4532">
          <cell r="A4532" t="str">
            <v>杭冬青</v>
          </cell>
          <cell r="B4532" t="str">
            <v>镇江夏小青</v>
          </cell>
          <cell r="C4532" t="str">
            <v>15122050201</v>
          </cell>
          <cell r="D4532" t="str">
            <v>业务员</v>
          </cell>
        </row>
        <row r="4533">
          <cell r="A4533" t="str">
            <v>戴泽赟</v>
          </cell>
          <cell r="B4533" t="str">
            <v>镇江夏小青</v>
          </cell>
          <cell r="C4533" t="str">
            <v>15122050501</v>
          </cell>
          <cell r="D4533" t="str">
            <v>业务员</v>
          </cell>
        </row>
        <row r="4534">
          <cell r="A4534" t="str">
            <v>朱成军</v>
          </cell>
          <cell r="B4534" t="str">
            <v>镇江夏小青</v>
          </cell>
          <cell r="C4534" t="str">
            <v>15122050502</v>
          </cell>
          <cell r="D4534" t="str">
            <v>业务员</v>
          </cell>
        </row>
        <row r="4535">
          <cell r="A4535" t="str">
            <v>贺雪英</v>
          </cell>
          <cell r="B4535" t="str">
            <v>镇江夏小青</v>
          </cell>
          <cell r="C4535" t="str">
            <v>15122050505</v>
          </cell>
          <cell r="D4535" t="str">
            <v>业务员</v>
          </cell>
        </row>
        <row r="4536">
          <cell r="A4536" t="str">
            <v>王国林</v>
          </cell>
          <cell r="B4536" t="str">
            <v>镇江夏小青</v>
          </cell>
          <cell r="C4536" t="str">
            <v>151150202</v>
          </cell>
          <cell r="D4536" t="str">
            <v>业务员</v>
          </cell>
        </row>
        <row r="4537">
          <cell r="A4537" t="str">
            <v>谢秀红（无续佣）</v>
          </cell>
          <cell r="B4537" t="str">
            <v>镇江夏小青</v>
          </cell>
          <cell r="C4537" t="str">
            <v>151150204</v>
          </cell>
          <cell r="D4537" t="str">
            <v>主管</v>
          </cell>
        </row>
        <row r="4538">
          <cell r="A4538" t="str">
            <v>吴福润</v>
          </cell>
          <cell r="B4538" t="str">
            <v>镇江夏小青</v>
          </cell>
          <cell r="C4538" t="str">
            <v>15115020201</v>
          </cell>
          <cell r="D4538" t="str">
            <v>业务员</v>
          </cell>
        </row>
        <row r="4539">
          <cell r="A4539" t="str">
            <v>周彩花</v>
          </cell>
          <cell r="B4539" t="str">
            <v>镇江夏小青</v>
          </cell>
          <cell r="C4539" t="str">
            <v>15115020203</v>
          </cell>
          <cell r="D4539" t="str">
            <v>业务员</v>
          </cell>
        </row>
        <row r="4540">
          <cell r="A4540" t="str">
            <v>邓正明</v>
          </cell>
          <cell r="B4540" t="str">
            <v>无锡滨湖</v>
          </cell>
          <cell r="C4540" t="str">
            <v>22601</v>
          </cell>
          <cell r="D4540" t="str">
            <v>主管</v>
          </cell>
        </row>
        <row r="4541">
          <cell r="A4541" t="str">
            <v>朱兴虎</v>
          </cell>
          <cell r="B4541" t="str">
            <v>无锡滨湖</v>
          </cell>
          <cell r="C4541" t="str">
            <v>226</v>
          </cell>
          <cell r="D4541" t="str">
            <v>总监</v>
          </cell>
        </row>
        <row r="4542">
          <cell r="A4542" t="str">
            <v>曹昌飞</v>
          </cell>
          <cell r="B4542" t="str">
            <v>无锡滨湖</v>
          </cell>
          <cell r="C4542" t="str">
            <v>2260101</v>
          </cell>
          <cell r="D4542" t="str">
            <v>业务员</v>
          </cell>
        </row>
        <row r="4543">
          <cell r="A4543" t="str">
            <v>金曹阳</v>
          </cell>
          <cell r="B4543" t="str">
            <v>常州金曹阳</v>
          </cell>
          <cell r="C4543" t="str">
            <v>56006</v>
          </cell>
          <cell r="D4543" t="str">
            <v>业务员</v>
          </cell>
        </row>
        <row r="4544">
          <cell r="A4544" t="str">
            <v>鲍菊芬</v>
          </cell>
          <cell r="B4544" t="str">
            <v>常州金曹阳</v>
          </cell>
          <cell r="C4544" t="str">
            <v>56003</v>
          </cell>
          <cell r="D4544" t="str">
            <v>业务员</v>
          </cell>
        </row>
        <row r="4545">
          <cell r="A4545" t="str">
            <v>朱娟</v>
          </cell>
          <cell r="B4545" t="str">
            <v>常州金曹阳</v>
          </cell>
          <cell r="C4545" t="str">
            <v>56001</v>
          </cell>
          <cell r="D4545" t="str">
            <v>业务员</v>
          </cell>
        </row>
        <row r="4546">
          <cell r="A4546" t="str">
            <v>刘凯华</v>
          </cell>
          <cell r="B4546" t="str">
            <v>常州金曹阳</v>
          </cell>
          <cell r="C4546" t="str">
            <v>56004</v>
          </cell>
          <cell r="D4546" t="str">
            <v>业务员</v>
          </cell>
        </row>
        <row r="4547">
          <cell r="A4547" t="str">
            <v>蔡豪宇</v>
          </cell>
          <cell r="B4547" t="str">
            <v>常州金曹阳</v>
          </cell>
          <cell r="C4547" t="str">
            <v>56005</v>
          </cell>
          <cell r="D4547" t="str">
            <v>业务员</v>
          </cell>
        </row>
        <row r="4548">
          <cell r="A4548" t="str">
            <v>项仁芹</v>
          </cell>
          <cell r="B4548" t="str">
            <v>常州金曹阳</v>
          </cell>
          <cell r="C4548" t="str">
            <v>56007</v>
          </cell>
          <cell r="D4548" t="str">
            <v>业务员</v>
          </cell>
        </row>
        <row r="4549">
          <cell r="A4549" t="str">
            <v>金伟</v>
          </cell>
          <cell r="B4549" t="str">
            <v>常州金曹阳</v>
          </cell>
          <cell r="C4549" t="str">
            <v>56008</v>
          </cell>
          <cell r="D4549" t="str">
            <v>业务员</v>
          </cell>
        </row>
        <row r="4550">
          <cell r="A4550" t="str">
            <v>曹建伟</v>
          </cell>
          <cell r="B4550" t="str">
            <v>常州金曹阳</v>
          </cell>
          <cell r="C4550" t="str">
            <v>56009</v>
          </cell>
          <cell r="D4550" t="str">
            <v>业务员</v>
          </cell>
        </row>
        <row r="4551">
          <cell r="A4551" t="str">
            <v>陈娟萍</v>
          </cell>
          <cell r="B4551" t="str">
            <v>常州金曹阳</v>
          </cell>
          <cell r="C4551" t="str">
            <v>56010</v>
          </cell>
          <cell r="D4551" t="str">
            <v>业务员</v>
          </cell>
        </row>
        <row r="4552">
          <cell r="A4552" t="str">
            <v>曹莉萍</v>
          </cell>
          <cell r="B4552" t="str">
            <v>常州金曹阳</v>
          </cell>
          <cell r="C4552" t="str">
            <v>56011</v>
          </cell>
          <cell r="D4552" t="str">
            <v>业务员</v>
          </cell>
        </row>
        <row r="4553">
          <cell r="A4553" t="str">
            <v>曹姣</v>
          </cell>
          <cell r="B4553" t="str">
            <v>常州金曹阳</v>
          </cell>
          <cell r="C4553" t="str">
            <v>56012</v>
          </cell>
          <cell r="D4553" t="str">
            <v>业务员</v>
          </cell>
        </row>
        <row r="4554">
          <cell r="A4554" t="str">
            <v>赵航</v>
          </cell>
          <cell r="B4554" t="str">
            <v>常州金曹阳</v>
          </cell>
          <cell r="C4554" t="str">
            <v>56013</v>
          </cell>
          <cell r="D4554" t="str">
            <v>业务员</v>
          </cell>
        </row>
        <row r="4555">
          <cell r="A4555" t="str">
            <v>蔡建华2</v>
          </cell>
          <cell r="B4555" t="str">
            <v>常州金曹阳</v>
          </cell>
          <cell r="C4555" t="str">
            <v>560</v>
          </cell>
          <cell r="D4555" t="str">
            <v>总监</v>
          </cell>
        </row>
        <row r="4556">
          <cell r="A4556" t="str">
            <v>朱甲男</v>
          </cell>
          <cell r="B4556" t="str">
            <v>常州金曹阳</v>
          </cell>
          <cell r="C4556" t="str">
            <v>561</v>
          </cell>
          <cell r="D4556" t="str">
            <v>总监</v>
          </cell>
        </row>
        <row r="4557">
          <cell r="A4557" t="str">
            <v>缪琴芳</v>
          </cell>
          <cell r="B4557" t="str">
            <v>常州金曹阳</v>
          </cell>
          <cell r="C4557" t="str">
            <v>56101</v>
          </cell>
          <cell r="D4557" t="str">
            <v>业务员</v>
          </cell>
        </row>
        <row r="4558">
          <cell r="A4558" t="str">
            <v>周玉良</v>
          </cell>
          <cell r="B4558" t="str">
            <v>常州金曹阳</v>
          </cell>
          <cell r="C4558" t="str">
            <v>5610101</v>
          </cell>
          <cell r="D4558" t="str">
            <v>业务员</v>
          </cell>
        </row>
        <row r="4559">
          <cell r="A4559" t="str">
            <v>严宇佳</v>
          </cell>
          <cell r="B4559" t="str">
            <v>常州金曹阳</v>
          </cell>
          <cell r="C4559" t="str">
            <v>5610102</v>
          </cell>
          <cell r="D4559" t="str">
            <v>业务员</v>
          </cell>
        </row>
        <row r="4560">
          <cell r="A4560" t="str">
            <v>殷胜春</v>
          </cell>
          <cell r="B4560" t="str">
            <v>镇江夏小青</v>
          </cell>
          <cell r="C4560" t="str">
            <v>1512601</v>
          </cell>
          <cell r="D4560" t="str">
            <v>业务员</v>
          </cell>
        </row>
        <row r="4561">
          <cell r="A4561" t="str">
            <v>殷白勤</v>
          </cell>
          <cell r="B4561" t="str">
            <v>镇江夏小青</v>
          </cell>
          <cell r="C4561" t="str">
            <v>1512602</v>
          </cell>
          <cell r="D4561" t="str">
            <v>主管</v>
          </cell>
        </row>
        <row r="4562">
          <cell r="A4562" t="str">
            <v>梁英杰</v>
          </cell>
          <cell r="B4562" t="str">
            <v>江阴</v>
          </cell>
          <cell r="C4562" t="str">
            <v>99421601</v>
          </cell>
          <cell r="D4562" t="str">
            <v>业务员</v>
          </cell>
        </row>
        <row r="4563">
          <cell r="A4563" t="str">
            <v>徐歆皓</v>
          </cell>
          <cell r="B4563" t="str">
            <v>江阴</v>
          </cell>
          <cell r="C4563" t="str">
            <v>99421602</v>
          </cell>
          <cell r="D4563" t="str">
            <v>业务员</v>
          </cell>
        </row>
        <row r="4564">
          <cell r="A4564" t="str">
            <v>孙刚2</v>
          </cell>
          <cell r="B4564" t="str">
            <v>镇江夏小青</v>
          </cell>
          <cell r="C4564" t="str">
            <v>15122111401</v>
          </cell>
          <cell r="D4564" t="str">
            <v>业务员</v>
          </cell>
        </row>
        <row r="4565">
          <cell r="A4565" t="str">
            <v>陈颖</v>
          </cell>
          <cell r="B4565" t="str">
            <v>镇江夏小青</v>
          </cell>
          <cell r="C4565" t="str">
            <v>15122111403</v>
          </cell>
          <cell r="D4565" t="str">
            <v>业务员</v>
          </cell>
        </row>
        <row r="4566">
          <cell r="A4566" t="str">
            <v>潘狄芳</v>
          </cell>
          <cell r="B4566" t="str">
            <v>镇江夏小青</v>
          </cell>
          <cell r="C4566" t="str">
            <v>15122111404</v>
          </cell>
          <cell r="D4566" t="str">
            <v>业务员</v>
          </cell>
        </row>
        <row r="4567">
          <cell r="A4567" t="str">
            <v>卞彩霞</v>
          </cell>
          <cell r="B4567" t="str">
            <v>镇江夏小青</v>
          </cell>
          <cell r="C4567" t="str">
            <v>1512211140101</v>
          </cell>
          <cell r="D4567" t="str">
            <v>业务员</v>
          </cell>
        </row>
        <row r="4568">
          <cell r="A4568" t="str">
            <v>彭香宇</v>
          </cell>
          <cell r="B4568" t="str">
            <v>镇江夏小青</v>
          </cell>
          <cell r="C4568" t="str">
            <v>15122111402</v>
          </cell>
          <cell r="D4568" t="str">
            <v>业务员</v>
          </cell>
        </row>
        <row r="4569">
          <cell r="A4569" t="str">
            <v>靳传亮（无续佣）</v>
          </cell>
          <cell r="B4569" t="str">
            <v>丰县</v>
          </cell>
          <cell r="C4569" t="str">
            <v>360030403</v>
          </cell>
          <cell r="D4569" t="str">
            <v>业务员</v>
          </cell>
        </row>
        <row r="4570">
          <cell r="A4570" t="str">
            <v>靳琪（无续佣）</v>
          </cell>
          <cell r="B4570" t="str">
            <v>丰县</v>
          </cell>
          <cell r="C4570" t="str">
            <v>36003040302</v>
          </cell>
          <cell r="D4570" t="str">
            <v>业务员</v>
          </cell>
        </row>
        <row r="4571">
          <cell r="A4571" t="str">
            <v>丁金霞</v>
          </cell>
          <cell r="B4571" t="str">
            <v>镇江夏小青</v>
          </cell>
          <cell r="C4571" t="str">
            <v>151170101</v>
          </cell>
          <cell r="D4571" t="str">
            <v>业务员</v>
          </cell>
        </row>
        <row r="4572">
          <cell r="A4572" t="str">
            <v>丁连夕</v>
          </cell>
          <cell r="B4572" t="str">
            <v>镇江夏小青</v>
          </cell>
          <cell r="C4572" t="str">
            <v>151170102</v>
          </cell>
          <cell r="D4572" t="str">
            <v>业务员</v>
          </cell>
        </row>
        <row r="4573">
          <cell r="A4573" t="str">
            <v>赵云娣</v>
          </cell>
          <cell r="B4573" t="str">
            <v>镇江夏小青</v>
          </cell>
          <cell r="C4573" t="str">
            <v>151170103</v>
          </cell>
          <cell r="D4573" t="str">
            <v>业务员</v>
          </cell>
        </row>
        <row r="4574">
          <cell r="A4574" t="str">
            <v>李娟3</v>
          </cell>
          <cell r="B4574" t="str">
            <v>镇江夏小青</v>
          </cell>
          <cell r="C4574" t="str">
            <v>151170104</v>
          </cell>
          <cell r="D4574" t="str">
            <v>业务员</v>
          </cell>
        </row>
        <row r="4575">
          <cell r="A4575" t="str">
            <v>吕建妹</v>
          </cell>
          <cell r="B4575" t="str">
            <v>镇江夏小青</v>
          </cell>
          <cell r="C4575" t="str">
            <v>151170105</v>
          </cell>
          <cell r="D4575" t="str">
            <v>业务员</v>
          </cell>
        </row>
        <row r="4576">
          <cell r="A4576" t="str">
            <v>花伟</v>
          </cell>
          <cell r="B4576" t="str">
            <v>镇江夏小青</v>
          </cell>
          <cell r="C4576" t="str">
            <v>151170106</v>
          </cell>
          <cell r="D4576" t="str">
            <v>业务员</v>
          </cell>
        </row>
        <row r="4577">
          <cell r="A4577" t="str">
            <v>孟祥勇</v>
          </cell>
          <cell r="B4577" t="str">
            <v>镇江夏小青</v>
          </cell>
          <cell r="C4577" t="str">
            <v>151170107</v>
          </cell>
          <cell r="D4577" t="str">
            <v>业务员</v>
          </cell>
        </row>
        <row r="4578">
          <cell r="A4578" t="str">
            <v>陈桂芳</v>
          </cell>
          <cell r="B4578" t="str">
            <v>镇江夏小青</v>
          </cell>
          <cell r="C4578" t="str">
            <v>151170113</v>
          </cell>
          <cell r="D4578" t="str">
            <v>业务员</v>
          </cell>
        </row>
        <row r="4579">
          <cell r="A4579" t="str">
            <v>徐秀琴</v>
          </cell>
          <cell r="B4579" t="str">
            <v>镇江夏小青</v>
          </cell>
          <cell r="C4579" t="str">
            <v>151170114</v>
          </cell>
          <cell r="D4579" t="str">
            <v>业务员</v>
          </cell>
        </row>
        <row r="4580">
          <cell r="A4580" t="str">
            <v>戴玉梅（无续佣）</v>
          </cell>
          <cell r="B4580" t="str">
            <v>镇江夏小青</v>
          </cell>
          <cell r="C4580" t="str">
            <v>151170155</v>
          </cell>
          <cell r="D4580" t="str">
            <v>业务员</v>
          </cell>
        </row>
        <row r="4581">
          <cell r="A4581" t="str">
            <v>于芹</v>
          </cell>
          <cell r="B4581" t="str">
            <v>镇江夏小青</v>
          </cell>
          <cell r="C4581" t="str">
            <v>151170109</v>
          </cell>
          <cell r="D4581" t="str">
            <v>业务员</v>
          </cell>
        </row>
        <row r="4582">
          <cell r="A4582" t="str">
            <v>王小娟</v>
          </cell>
          <cell r="B4582" t="str">
            <v>镇江夏小青</v>
          </cell>
          <cell r="C4582" t="str">
            <v>151170110</v>
          </cell>
          <cell r="D4582" t="str">
            <v>业务员</v>
          </cell>
        </row>
        <row r="4583">
          <cell r="A4583" t="str">
            <v>陈学平</v>
          </cell>
          <cell r="B4583" t="str">
            <v>镇江夏小青</v>
          </cell>
          <cell r="C4583" t="str">
            <v>151170111</v>
          </cell>
          <cell r="D4583" t="str">
            <v>业务员</v>
          </cell>
        </row>
        <row r="4584">
          <cell r="A4584" t="str">
            <v>何娟英</v>
          </cell>
          <cell r="B4584" t="str">
            <v>镇江夏小青</v>
          </cell>
          <cell r="C4584" t="str">
            <v>151170112</v>
          </cell>
          <cell r="D4584" t="str">
            <v>业务员</v>
          </cell>
        </row>
        <row r="4585">
          <cell r="A4585" t="str">
            <v>邹银</v>
          </cell>
          <cell r="B4585" t="str">
            <v>镇江夏小青</v>
          </cell>
          <cell r="C4585" t="str">
            <v>151170116</v>
          </cell>
          <cell r="D4585" t="str">
            <v>业务员</v>
          </cell>
        </row>
        <row r="4586">
          <cell r="A4586" t="str">
            <v>朱小红</v>
          </cell>
          <cell r="B4586" t="str">
            <v>镇江夏小青</v>
          </cell>
          <cell r="C4586" t="str">
            <v>151170115</v>
          </cell>
          <cell r="D4586" t="str">
            <v>业务员</v>
          </cell>
        </row>
        <row r="4587">
          <cell r="A4587" t="str">
            <v>杨翠云</v>
          </cell>
          <cell r="B4587" t="str">
            <v>镇江夏小青</v>
          </cell>
          <cell r="C4587" t="str">
            <v>15117010101</v>
          </cell>
          <cell r="D4587" t="str">
            <v>业务员</v>
          </cell>
        </row>
        <row r="4588">
          <cell r="A4588" t="str">
            <v>朱丹</v>
          </cell>
          <cell r="B4588" t="str">
            <v>镇江夏小青</v>
          </cell>
          <cell r="C4588" t="str">
            <v>15117010601</v>
          </cell>
          <cell r="D4588" t="str">
            <v>业务员</v>
          </cell>
        </row>
        <row r="4589">
          <cell r="A4589" t="str">
            <v>郑海侠</v>
          </cell>
          <cell r="B4589" t="str">
            <v>镇江夏小青</v>
          </cell>
          <cell r="C4589" t="str">
            <v>15117010602</v>
          </cell>
          <cell r="D4589" t="str">
            <v>业务员</v>
          </cell>
        </row>
        <row r="4590">
          <cell r="A4590" t="str">
            <v>殷慧</v>
          </cell>
          <cell r="B4590" t="str">
            <v>镇江夏小青</v>
          </cell>
          <cell r="C4590" t="str">
            <v>15117011001</v>
          </cell>
          <cell r="D4590" t="str">
            <v>业务员</v>
          </cell>
        </row>
        <row r="4591">
          <cell r="A4591" t="str">
            <v>王正花</v>
          </cell>
          <cell r="B4591" t="str">
            <v>镇江夏小青</v>
          </cell>
          <cell r="C4591" t="str">
            <v>15117011501</v>
          </cell>
          <cell r="D4591" t="str">
            <v>业务员</v>
          </cell>
        </row>
        <row r="4592">
          <cell r="A4592" t="str">
            <v>张夕梅</v>
          </cell>
          <cell r="B4592" t="str">
            <v>丹阳蒋正保</v>
          </cell>
          <cell r="C4592" t="str">
            <v>850012501</v>
          </cell>
          <cell r="D4592" t="str">
            <v>主管</v>
          </cell>
        </row>
        <row r="4593">
          <cell r="A4593" t="str">
            <v>张新伟</v>
          </cell>
          <cell r="B4593" t="str">
            <v>丹阳蒋正保</v>
          </cell>
          <cell r="C4593" t="str">
            <v>850012502</v>
          </cell>
          <cell r="D4593" t="str">
            <v>业务员</v>
          </cell>
        </row>
        <row r="4594">
          <cell r="A4594" t="str">
            <v>景明忠</v>
          </cell>
          <cell r="B4594" t="str">
            <v>丹阳蒋正保</v>
          </cell>
          <cell r="C4594" t="str">
            <v>85001250101</v>
          </cell>
          <cell r="D4594" t="str">
            <v>业务员</v>
          </cell>
        </row>
        <row r="4595">
          <cell r="A4595" t="str">
            <v>郎艳红（无续佣）</v>
          </cell>
          <cell r="B4595" t="str">
            <v>无锡滨湖</v>
          </cell>
          <cell r="C4595" t="str">
            <v>22402020201</v>
          </cell>
          <cell r="D4595" t="str">
            <v>业务员</v>
          </cell>
        </row>
        <row r="4596">
          <cell r="A4596" t="str">
            <v>王海燕3</v>
          </cell>
          <cell r="B4596" t="str">
            <v>常州新北</v>
          </cell>
          <cell r="C4596" t="str">
            <v>6700708</v>
          </cell>
          <cell r="D4596" t="str">
            <v>业务员</v>
          </cell>
        </row>
        <row r="4597">
          <cell r="A4597" t="str">
            <v>于晓红</v>
          </cell>
          <cell r="B4597" t="str">
            <v>常州新北</v>
          </cell>
          <cell r="C4597" t="str">
            <v>6700709</v>
          </cell>
          <cell r="D4597" t="str">
            <v>主管</v>
          </cell>
        </row>
        <row r="4598">
          <cell r="A4598" t="str">
            <v>刘瑞鑫</v>
          </cell>
          <cell r="B4598" t="str">
            <v>常州新北</v>
          </cell>
          <cell r="C4598" t="str">
            <v>6700702</v>
          </cell>
          <cell r="D4598" t="str">
            <v>总监</v>
          </cell>
        </row>
        <row r="4599">
          <cell r="A4599" t="str">
            <v>帅希</v>
          </cell>
          <cell r="B4599" t="str">
            <v>常州新北</v>
          </cell>
          <cell r="C4599" t="str">
            <v>6700706</v>
          </cell>
          <cell r="D4599" t="str">
            <v>业务员</v>
          </cell>
        </row>
        <row r="4600">
          <cell r="A4600" t="str">
            <v>杭根生</v>
          </cell>
          <cell r="B4600" t="str">
            <v>常州新北</v>
          </cell>
          <cell r="C4600" t="str">
            <v>6700707</v>
          </cell>
          <cell r="D4600" t="str">
            <v>业务员</v>
          </cell>
        </row>
        <row r="4601">
          <cell r="A4601" t="str">
            <v>肖定文</v>
          </cell>
          <cell r="B4601" t="str">
            <v>常州新北</v>
          </cell>
          <cell r="C4601" t="str">
            <v>6700711</v>
          </cell>
          <cell r="D4601" t="str">
            <v>主管</v>
          </cell>
        </row>
        <row r="4602">
          <cell r="A4602" t="str">
            <v>刘良惠</v>
          </cell>
          <cell r="B4602" t="str">
            <v>常州新北</v>
          </cell>
          <cell r="C4602" t="str">
            <v>6700705</v>
          </cell>
          <cell r="D4602" t="str">
            <v>业务员</v>
          </cell>
        </row>
        <row r="4603">
          <cell r="A4603" t="str">
            <v>潘雪峰</v>
          </cell>
          <cell r="B4603" t="str">
            <v>常州新北</v>
          </cell>
          <cell r="C4603" t="str">
            <v>6700703</v>
          </cell>
          <cell r="D4603" t="str">
            <v>业务员</v>
          </cell>
        </row>
        <row r="4604">
          <cell r="A4604" t="str">
            <v>吴巧凤</v>
          </cell>
          <cell r="B4604" t="str">
            <v>常州新北</v>
          </cell>
          <cell r="C4604" t="str">
            <v>6700704</v>
          </cell>
          <cell r="D4604" t="str">
            <v>总监</v>
          </cell>
        </row>
        <row r="4605">
          <cell r="A4605" t="str">
            <v>秦霞</v>
          </cell>
          <cell r="B4605" t="str">
            <v>常州新北</v>
          </cell>
          <cell r="C4605" t="str">
            <v>6700701</v>
          </cell>
          <cell r="D4605" t="str">
            <v>业务员</v>
          </cell>
        </row>
        <row r="4606">
          <cell r="A4606" t="str">
            <v>谢双琴</v>
          </cell>
          <cell r="B4606" t="str">
            <v>常州新北</v>
          </cell>
          <cell r="C4606" t="str">
            <v>670070501</v>
          </cell>
          <cell r="D4606" t="str">
            <v>业务员</v>
          </cell>
        </row>
        <row r="4607">
          <cell r="A4607" t="str">
            <v>郑国忠</v>
          </cell>
          <cell r="B4607" t="str">
            <v>常州新北</v>
          </cell>
          <cell r="C4607" t="str">
            <v>670070502</v>
          </cell>
          <cell r="D4607" t="str">
            <v>业务员</v>
          </cell>
        </row>
        <row r="4608">
          <cell r="A4608" t="str">
            <v>施青</v>
          </cell>
          <cell r="B4608" t="str">
            <v>常州新北</v>
          </cell>
          <cell r="C4608" t="str">
            <v>670070503</v>
          </cell>
          <cell r="D4608" t="str">
            <v>业务员</v>
          </cell>
        </row>
        <row r="4609">
          <cell r="A4609" t="str">
            <v>孙周丽</v>
          </cell>
          <cell r="B4609" t="str">
            <v>常州新北</v>
          </cell>
          <cell r="C4609" t="str">
            <v>670070504</v>
          </cell>
          <cell r="D4609" t="str">
            <v>业务员</v>
          </cell>
        </row>
        <row r="4610">
          <cell r="A4610" t="str">
            <v>袁梅</v>
          </cell>
          <cell r="B4610" t="str">
            <v>丰县</v>
          </cell>
          <cell r="C4610" t="str">
            <v>36002</v>
          </cell>
          <cell r="D4610" t="str">
            <v>业务员</v>
          </cell>
        </row>
        <row r="4611">
          <cell r="A4611" t="str">
            <v>刘欢庆</v>
          </cell>
          <cell r="B4611" t="str">
            <v>丰县</v>
          </cell>
          <cell r="C4611" t="str">
            <v>36003</v>
          </cell>
          <cell r="D4611" t="str">
            <v>总监</v>
          </cell>
        </row>
        <row r="4612">
          <cell r="A4612" t="str">
            <v>马玉侠</v>
          </cell>
          <cell r="B4612" t="str">
            <v>丰县</v>
          </cell>
          <cell r="C4612" t="str">
            <v>36001</v>
          </cell>
          <cell r="D4612" t="str">
            <v>业务员</v>
          </cell>
        </row>
        <row r="4613">
          <cell r="A4613" t="str">
            <v>李璐璐</v>
          </cell>
          <cell r="B4613" t="str">
            <v>丰县</v>
          </cell>
          <cell r="C4613" t="str">
            <v>36011</v>
          </cell>
          <cell r="D4613" t="str">
            <v>业务员</v>
          </cell>
        </row>
        <row r="4614">
          <cell r="A4614" t="str">
            <v>范元</v>
          </cell>
          <cell r="B4614" t="str">
            <v>丰县</v>
          </cell>
          <cell r="C4614" t="str">
            <v>36012</v>
          </cell>
          <cell r="D4614" t="str">
            <v>业务员</v>
          </cell>
        </row>
        <row r="4615">
          <cell r="A4615" t="str">
            <v>陈艳1</v>
          </cell>
          <cell r="B4615" t="str">
            <v>丰县</v>
          </cell>
          <cell r="C4615" t="str">
            <v>36013</v>
          </cell>
          <cell r="D4615" t="str">
            <v>业务员</v>
          </cell>
        </row>
        <row r="4616">
          <cell r="A4616" t="str">
            <v>范鹏</v>
          </cell>
          <cell r="B4616" t="str">
            <v>丰县</v>
          </cell>
          <cell r="C4616" t="str">
            <v>36014</v>
          </cell>
          <cell r="D4616" t="str">
            <v>业务员</v>
          </cell>
        </row>
        <row r="4617">
          <cell r="A4617" t="str">
            <v>赵红</v>
          </cell>
          <cell r="B4617" t="str">
            <v>丰县</v>
          </cell>
          <cell r="C4617" t="str">
            <v>36004</v>
          </cell>
          <cell r="D4617" t="str">
            <v>业务员</v>
          </cell>
        </row>
        <row r="4618">
          <cell r="A4618" t="str">
            <v>邵华芹</v>
          </cell>
          <cell r="B4618" t="str">
            <v>丰县</v>
          </cell>
          <cell r="C4618" t="str">
            <v>36005</v>
          </cell>
          <cell r="D4618" t="str">
            <v>业务员</v>
          </cell>
        </row>
        <row r="4619">
          <cell r="A4619" t="str">
            <v>陈雪平</v>
          </cell>
          <cell r="B4619" t="str">
            <v>丰县</v>
          </cell>
          <cell r="C4619" t="str">
            <v>36006</v>
          </cell>
          <cell r="D4619" t="str">
            <v>业务员</v>
          </cell>
        </row>
        <row r="4620">
          <cell r="A4620" t="str">
            <v>邵珠俭</v>
          </cell>
          <cell r="B4620" t="str">
            <v>丰县</v>
          </cell>
          <cell r="C4620" t="str">
            <v>36007</v>
          </cell>
          <cell r="D4620" t="str">
            <v>业务员</v>
          </cell>
        </row>
        <row r="4621">
          <cell r="A4621" t="str">
            <v>杨碧琦</v>
          </cell>
          <cell r="B4621" t="str">
            <v>丰县</v>
          </cell>
          <cell r="C4621" t="str">
            <v>36008</v>
          </cell>
          <cell r="D4621" t="str">
            <v>业务员</v>
          </cell>
        </row>
        <row r="4622">
          <cell r="A4622" t="str">
            <v>王森</v>
          </cell>
          <cell r="B4622" t="str">
            <v>丰县</v>
          </cell>
          <cell r="C4622" t="str">
            <v>36009</v>
          </cell>
          <cell r="D4622" t="str">
            <v>业务员</v>
          </cell>
        </row>
        <row r="4623">
          <cell r="A4623" t="str">
            <v>程训超</v>
          </cell>
          <cell r="B4623" t="str">
            <v>丰县</v>
          </cell>
          <cell r="C4623" t="str">
            <v>36010</v>
          </cell>
          <cell r="D4623" t="str">
            <v>业务员</v>
          </cell>
        </row>
        <row r="4624">
          <cell r="A4624" t="str">
            <v>李少华</v>
          </cell>
          <cell r="B4624" t="str">
            <v>丰县</v>
          </cell>
          <cell r="C4624" t="str">
            <v>3600201</v>
          </cell>
          <cell r="D4624" t="str">
            <v>业务员</v>
          </cell>
        </row>
        <row r="4625">
          <cell r="A4625" t="str">
            <v>石天水</v>
          </cell>
          <cell r="B4625" t="str">
            <v>丰县</v>
          </cell>
          <cell r="C4625" t="str">
            <v>3600203</v>
          </cell>
          <cell r="D4625" t="str">
            <v>业务员</v>
          </cell>
        </row>
        <row r="4626">
          <cell r="A4626" t="str">
            <v>史文宇</v>
          </cell>
          <cell r="B4626" t="str">
            <v>丰县</v>
          </cell>
          <cell r="C4626" t="str">
            <v>3600202</v>
          </cell>
          <cell r="D4626" t="str">
            <v>业务员</v>
          </cell>
        </row>
        <row r="4627">
          <cell r="A4627" t="str">
            <v>孙艳华</v>
          </cell>
          <cell r="B4627" t="str">
            <v>丰县</v>
          </cell>
          <cell r="C4627" t="str">
            <v>3600204</v>
          </cell>
          <cell r="D4627" t="str">
            <v>业务员</v>
          </cell>
        </row>
        <row r="4628">
          <cell r="A4628" t="str">
            <v>韩方朝</v>
          </cell>
          <cell r="B4628" t="str">
            <v>丰县</v>
          </cell>
          <cell r="C4628" t="str">
            <v>360010102</v>
          </cell>
          <cell r="D4628" t="str">
            <v>业务员</v>
          </cell>
        </row>
        <row r="4629">
          <cell r="A4629" t="str">
            <v>石丽娜</v>
          </cell>
          <cell r="B4629" t="str">
            <v>丰县</v>
          </cell>
          <cell r="C4629" t="str">
            <v>360010101</v>
          </cell>
          <cell r="D4629" t="str">
            <v>业务员</v>
          </cell>
        </row>
        <row r="4630">
          <cell r="A4630" t="str">
            <v>邢娇娇</v>
          </cell>
          <cell r="B4630" t="str">
            <v>丰县</v>
          </cell>
          <cell r="C4630" t="str">
            <v>3600111</v>
          </cell>
          <cell r="D4630" t="str">
            <v>业务员</v>
          </cell>
        </row>
        <row r="4631">
          <cell r="A4631" t="str">
            <v>王海峰</v>
          </cell>
          <cell r="B4631" t="str">
            <v>丰县</v>
          </cell>
          <cell r="C4631" t="str">
            <v>3600110</v>
          </cell>
          <cell r="D4631" t="str">
            <v>业务员</v>
          </cell>
        </row>
        <row r="4632">
          <cell r="A4632" t="str">
            <v>裴元元</v>
          </cell>
          <cell r="B4632" t="str">
            <v>丰县</v>
          </cell>
          <cell r="C4632" t="str">
            <v>3600107</v>
          </cell>
          <cell r="D4632" t="str">
            <v>业务员</v>
          </cell>
        </row>
        <row r="4633">
          <cell r="A4633" t="str">
            <v>张曼曼</v>
          </cell>
          <cell r="B4633" t="str">
            <v>丰县</v>
          </cell>
          <cell r="C4633" t="str">
            <v>3600108</v>
          </cell>
          <cell r="D4633" t="str">
            <v>业务员</v>
          </cell>
        </row>
        <row r="4634">
          <cell r="A4634" t="str">
            <v>史先永</v>
          </cell>
          <cell r="B4634" t="str">
            <v>丰县</v>
          </cell>
          <cell r="C4634" t="str">
            <v>3600109</v>
          </cell>
          <cell r="D4634" t="str">
            <v>业务员</v>
          </cell>
        </row>
        <row r="4635">
          <cell r="A4635" t="str">
            <v>孙思侠</v>
          </cell>
          <cell r="B4635" t="str">
            <v>丰县</v>
          </cell>
          <cell r="C4635" t="str">
            <v>3600105</v>
          </cell>
          <cell r="D4635" t="str">
            <v>业务员</v>
          </cell>
        </row>
        <row r="4636">
          <cell r="A4636" t="str">
            <v>张诗瑶</v>
          </cell>
          <cell r="B4636" t="str">
            <v>丰县</v>
          </cell>
          <cell r="C4636" t="str">
            <v>3600106</v>
          </cell>
          <cell r="D4636" t="str">
            <v>业务员</v>
          </cell>
        </row>
        <row r="4637">
          <cell r="A4637" t="str">
            <v>张景丽</v>
          </cell>
          <cell r="B4637" t="str">
            <v>丰县</v>
          </cell>
          <cell r="C4637" t="str">
            <v>3600104</v>
          </cell>
          <cell r="D4637" t="str">
            <v>业务员</v>
          </cell>
        </row>
        <row r="4638">
          <cell r="A4638" t="str">
            <v>王帅帅</v>
          </cell>
          <cell r="B4638" t="str">
            <v>丰县</v>
          </cell>
          <cell r="C4638" t="str">
            <v>3600102</v>
          </cell>
          <cell r="D4638" t="str">
            <v>业务员</v>
          </cell>
        </row>
        <row r="4639">
          <cell r="A4639" t="str">
            <v>马卫星</v>
          </cell>
          <cell r="B4639" t="str">
            <v>丰县</v>
          </cell>
          <cell r="C4639" t="str">
            <v>3600101</v>
          </cell>
          <cell r="D4639" t="str">
            <v>业务员</v>
          </cell>
        </row>
        <row r="4640">
          <cell r="A4640" t="str">
            <v>陈善升</v>
          </cell>
          <cell r="B4640" t="str">
            <v>丰县</v>
          </cell>
          <cell r="C4640" t="str">
            <v>3600103</v>
          </cell>
          <cell r="D4640" t="str">
            <v>业务员</v>
          </cell>
        </row>
        <row r="4641">
          <cell r="A4641" t="str">
            <v>孟令权</v>
          </cell>
          <cell r="B4641" t="str">
            <v>丰县</v>
          </cell>
          <cell r="C4641" t="str">
            <v>360010201</v>
          </cell>
          <cell r="D4641" t="str">
            <v>业务员</v>
          </cell>
        </row>
        <row r="4642">
          <cell r="A4642" t="str">
            <v>刘伟2</v>
          </cell>
          <cell r="B4642" t="str">
            <v>丰县</v>
          </cell>
          <cell r="C4642" t="str">
            <v>360010205</v>
          </cell>
          <cell r="D4642" t="str">
            <v>业务员</v>
          </cell>
        </row>
        <row r="4643">
          <cell r="A4643" t="str">
            <v>李娟4</v>
          </cell>
          <cell r="B4643" t="str">
            <v>丰县</v>
          </cell>
          <cell r="C4643" t="str">
            <v>360010202</v>
          </cell>
          <cell r="D4643" t="str">
            <v>业务员</v>
          </cell>
        </row>
        <row r="4644">
          <cell r="A4644" t="str">
            <v>于世海</v>
          </cell>
          <cell r="B4644" t="str">
            <v>丰县</v>
          </cell>
          <cell r="C4644" t="str">
            <v>360010203</v>
          </cell>
          <cell r="D4644" t="str">
            <v>业务员</v>
          </cell>
        </row>
        <row r="4645">
          <cell r="A4645" t="str">
            <v>李青桠</v>
          </cell>
          <cell r="B4645" t="str">
            <v>丰县</v>
          </cell>
          <cell r="C4645" t="str">
            <v>360010204</v>
          </cell>
          <cell r="D4645" t="str">
            <v>业务员</v>
          </cell>
        </row>
        <row r="4646">
          <cell r="A4646" t="str">
            <v>刘立志</v>
          </cell>
          <cell r="B4646" t="str">
            <v>丰县</v>
          </cell>
          <cell r="C4646" t="str">
            <v>360010206</v>
          </cell>
          <cell r="D4646" t="str">
            <v>业务员</v>
          </cell>
        </row>
        <row r="4647">
          <cell r="A4647" t="str">
            <v>孙近近</v>
          </cell>
          <cell r="B4647" t="str">
            <v>丰县</v>
          </cell>
          <cell r="C4647" t="str">
            <v>360010207</v>
          </cell>
          <cell r="D4647" t="str">
            <v>业务员</v>
          </cell>
        </row>
        <row r="4648">
          <cell r="A4648" t="str">
            <v>梁浩</v>
          </cell>
          <cell r="B4648" t="str">
            <v>丰县</v>
          </cell>
          <cell r="C4648" t="str">
            <v>360010208</v>
          </cell>
          <cell r="D4648" t="str">
            <v>业务员</v>
          </cell>
        </row>
        <row r="4649">
          <cell r="A4649" t="str">
            <v>丁庆宾</v>
          </cell>
          <cell r="B4649" t="str">
            <v>丰县</v>
          </cell>
          <cell r="C4649" t="str">
            <v>36001020203</v>
          </cell>
          <cell r="D4649" t="str">
            <v>业务员</v>
          </cell>
        </row>
        <row r="4650">
          <cell r="A4650" t="str">
            <v>李海荣</v>
          </cell>
          <cell r="B4650" t="str">
            <v>丰县</v>
          </cell>
          <cell r="C4650" t="str">
            <v>36001020202</v>
          </cell>
          <cell r="D4650" t="str">
            <v>业务员</v>
          </cell>
        </row>
        <row r="4651">
          <cell r="A4651" t="str">
            <v>张青海</v>
          </cell>
          <cell r="B4651" t="str">
            <v>丰县</v>
          </cell>
          <cell r="C4651" t="str">
            <v>36001020201</v>
          </cell>
          <cell r="D4651" t="str">
            <v>业务员</v>
          </cell>
        </row>
        <row r="4652">
          <cell r="A4652" t="str">
            <v>宋汪珍</v>
          </cell>
          <cell r="B4652" t="str">
            <v>丰县</v>
          </cell>
          <cell r="C4652" t="str">
            <v>3600102020102</v>
          </cell>
          <cell r="D4652" t="str">
            <v>业务员</v>
          </cell>
        </row>
        <row r="4653">
          <cell r="A4653" t="str">
            <v>李空君</v>
          </cell>
          <cell r="B4653" t="str">
            <v>丰县</v>
          </cell>
          <cell r="C4653" t="str">
            <v>3600102020103</v>
          </cell>
          <cell r="D4653" t="str">
            <v>业务员</v>
          </cell>
        </row>
        <row r="4654">
          <cell r="A4654" t="str">
            <v>史翠花</v>
          </cell>
          <cell r="B4654" t="str">
            <v>丰县</v>
          </cell>
          <cell r="C4654" t="str">
            <v>3600102020101</v>
          </cell>
          <cell r="D4654" t="str">
            <v>业务员</v>
          </cell>
        </row>
        <row r="4655">
          <cell r="A4655" t="str">
            <v>杨惠乾</v>
          </cell>
          <cell r="B4655" t="str">
            <v>丰县</v>
          </cell>
          <cell r="C4655" t="str">
            <v>36001020601</v>
          </cell>
          <cell r="D4655" t="str">
            <v>业务员</v>
          </cell>
        </row>
        <row r="4656">
          <cell r="A4656" t="str">
            <v>袁慢慢</v>
          </cell>
          <cell r="B4656" t="str">
            <v>丰县</v>
          </cell>
          <cell r="C4656" t="str">
            <v>3600801</v>
          </cell>
          <cell r="D4656" t="str">
            <v>业务员</v>
          </cell>
        </row>
        <row r="4657">
          <cell r="A4657" t="str">
            <v>程新丰</v>
          </cell>
          <cell r="B4657" t="str">
            <v>丰县</v>
          </cell>
          <cell r="C4657" t="str">
            <v>3600802</v>
          </cell>
          <cell r="D4657" t="str">
            <v>业务员</v>
          </cell>
        </row>
        <row r="4658">
          <cell r="A4658" t="str">
            <v>周生志</v>
          </cell>
          <cell r="B4658" t="str">
            <v>丰县</v>
          </cell>
          <cell r="C4658" t="str">
            <v>3600803</v>
          </cell>
          <cell r="D4658" t="str">
            <v>业务员</v>
          </cell>
        </row>
        <row r="4659">
          <cell r="A4659" t="str">
            <v>鲁玉侠</v>
          </cell>
          <cell r="B4659" t="str">
            <v>丰县</v>
          </cell>
          <cell r="C4659" t="str">
            <v>3600601</v>
          </cell>
          <cell r="D4659" t="str">
            <v>业务员</v>
          </cell>
        </row>
        <row r="4660">
          <cell r="A4660" t="str">
            <v>李秀荣</v>
          </cell>
          <cell r="B4660" t="str">
            <v>丰县</v>
          </cell>
          <cell r="C4660" t="str">
            <v>360010502</v>
          </cell>
          <cell r="D4660" t="str">
            <v>业务员</v>
          </cell>
        </row>
        <row r="4661">
          <cell r="A4661" t="str">
            <v>胡收粮</v>
          </cell>
          <cell r="B4661" t="str">
            <v>丰县</v>
          </cell>
          <cell r="C4661" t="str">
            <v>360010501</v>
          </cell>
          <cell r="D4661" t="str">
            <v>业务员</v>
          </cell>
        </row>
        <row r="4662">
          <cell r="A4662" t="str">
            <v>王素梅</v>
          </cell>
          <cell r="B4662" t="str">
            <v>丰县</v>
          </cell>
          <cell r="C4662" t="str">
            <v>3600102020201</v>
          </cell>
          <cell r="D4662" t="str">
            <v>业务员</v>
          </cell>
        </row>
        <row r="4663">
          <cell r="A4663" t="str">
            <v>王素玲</v>
          </cell>
          <cell r="B4663" t="str">
            <v>丰县</v>
          </cell>
          <cell r="C4663" t="str">
            <v>360010701</v>
          </cell>
          <cell r="D4663" t="str">
            <v>业务员</v>
          </cell>
        </row>
        <row r="4664">
          <cell r="A4664" t="str">
            <v>田碧云</v>
          </cell>
          <cell r="B4664" t="str">
            <v>丰县</v>
          </cell>
          <cell r="C4664" t="str">
            <v>360010901</v>
          </cell>
          <cell r="D4664" t="str">
            <v>业务员</v>
          </cell>
        </row>
        <row r="4665">
          <cell r="A4665" t="str">
            <v>张校</v>
          </cell>
          <cell r="B4665" t="str">
            <v>丰县</v>
          </cell>
          <cell r="C4665" t="str">
            <v>3601201</v>
          </cell>
          <cell r="D4665" t="str">
            <v>业务员</v>
          </cell>
        </row>
        <row r="4666">
          <cell r="A4666" t="str">
            <v>史玉侠</v>
          </cell>
          <cell r="B4666" t="str">
            <v>丰县</v>
          </cell>
          <cell r="C4666" t="str">
            <v>3601202</v>
          </cell>
          <cell r="D4666" t="str">
            <v>业务员</v>
          </cell>
        </row>
        <row r="4667">
          <cell r="A4667" t="str">
            <v>程言雷</v>
          </cell>
          <cell r="B4667" t="str">
            <v>丰县</v>
          </cell>
          <cell r="C4667" t="str">
            <v>3601203</v>
          </cell>
          <cell r="D4667" t="str">
            <v>业务员</v>
          </cell>
        </row>
        <row r="4668">
          <cell r="A4668" t="str">
            <v>范锦华</v>
          </cell>
          <cell r="B4668" t="str">
            <v>丰县</v>
          </cell>
          <cell r="C4668" t="str">
            <v>360</v>
          </cell>
          <cell r="D4668" t="str">
            <v>总监</v>
          </cell>
        </row>
        <row r="4669">
          <cell r="A4669" t="str">
            <v>穆春燕</v>
          </cell>
          <cell r="B4669" t="str">
            <v>丰县</v>
          </cell>
          <cell r="C4669" t="str">
            <v>360120201</v>
          </cell>
          <cell r="D4669" t="str">
            <v>业务员</v>
          </cell>
        </row>
        <row r="4670">
          <cell r="A4670" t="str">
            <v>刘宣宣</v>
          </cell>
          <cell r="B4670" t="str">
            <v>丰县</v>
          </cell>
          <cell r="C4670" t="str">
            <v>360030903</v>
          </cell>
          <cell r="D4670" t="str">
            <v>业务员</v>
          </cell>
        </row>
        <row r="4671">
          <cell r="A4671" t="str">
            <v>张玉芬</v>
          </cell>
          <cell r="B4671" t="str">
            <v>丰县</v>
          </cell>
          <cell r="C4671" t="str">
            <v>360030902</v>
          </cell>
          <cell r="D4671" t="str">
            <v>业务员</v>
          </cell>
        </row>
        <row r="4672">
          <cell r="A4672" t="str">
            <v>吕冬秋</v>
          </cell>
          <cell r="B4672" t="str">
            <v>丰县</v>
          </cell>
          <cell r="C4672" t="str">
            <v>360030905</v>
          </cell>
          <cell r="D4672" t="str">
            <v>业务员</v>
          </cell>
        </row>
        <row r="4673">
          <cell r="A4673" t="str">
            <v>石建伟</v>
          </cell>
          <cell r="B4673" t="str">
            <v>丰县</v>
          </cell>
          <cell r="C4673" t="str">
            <v>360030901</v>
          </cell>
          <cell r="D4673" t="str">
            <v>业务员</v>
          </cell>
        </row>
        <row r="4674">
          <cell r="A4674" t="str">
            <v>李爱英</v>
          </cell>
          <cell r="B4674" t="str">
            <v>丰县</v>
          </cell>
          <cell r="C4674" t="str">
            <v>360032001</v>
          </cell>
          <cell r="D4674" t="str">
            <v>业务员</v>
          </cell>
        </row>
        <row r="4675">
          <cell r="A4675" t="str">
            <v>胡爱东</v>
          </cell>
          <cell r="B4675" t="str">
            <v>丰县</v>
          </cell>
          <cell r="C4675" t="str">
            <v>36003040703</v>
          </cell>
          <cell r="D4675" t="str">
            <v>业务员</v>
          </cell>
        </row>
        <row r="4676">
          <cell r="A4676" t="str">
            <v>王婵</v>
          </cell>
          <cell r="B4676" t="str">
            <v>丰县</v>
          </cell>
          <cell r="C4676" t="str">
            <v>36003040701</v>
          </cell>
          <cell r="D4676" t="str">
            <v>业务员</v>
          </cell>
        </row>
        <row r="4677">
          <cell r="A4677" t="str">
            <v>张敦杰</v>
          </cell>
          <cell r="B4677" t="str">
            <v>丰县</v>
          </cell>
          <cell r="C4677" t="str">
            <v>36003040702</v>
          </cell>
          <cell r="D4677" t="str">
            <v>业务员</v>
          </cell>
        </row>
        <row r="4678">
          <cell r="A4678" t="str">
            <v>徐家平</v>
          </cell>
          <cell r="B4678" t="str">
            <v>丰县</v>
          </cell>
          <cell r="C4678" t="str">
            <v>36003090302</v>
          </cell>
          <cell r="D4678" t="str">
            <v>业务员</v>
          </cell>
        </row>
        <row r="4679">
          <cell r="A4679" t="str">
            <v>宋高峰</v>
          </cell>
          <cell r="B4679" t="str">
            <v>丰县</v>
          </cell>
          <cell r="C4679" t="str">
            <v>36003090301</v>
          </cell>
          <cell r="D4679" t="str">
            <v>业务员</v>
          </cell>
        </row>
        <row r="4680">
          <cell r="A4680" t="str">
            <v>周红艳</v>
          </cell>
          <cell r="B4680" t="str">
            <v>丰县</v>
          </cell>
          <cell r="C4680" t="str">
            <v>360030601</v>
          </cell>
          <cell r="D4680" t="str">
            <v>业务员</v>
          </cell>
        </row>
        <row r="4681">
          <cell r="A4681" t="str">
            <v>王颜艳</v>
          </cell>
          <cell r="B4681" t="str">
            <v>丰县</v>
          </cell>
          <cell r="C4681" t="str">
            <v>360030602</v>
          </cell>
          <cell r="D4681" t="str">
            <v>业务员</v>
          </cell>
        </row>
        <row r="4682">
          <cell r="A4682" t="str">
            <v>黄睿</v>
          </cell>
          <cell r="B4682" t="str">
            <v>丰县</v>
          </cell>
          <cell r="C4682" t="str">
            <v>360030603</v>
          </cell>
          <cell r="D4682" t="str">
            <v>业务员</v>
          </cell>
        </row>
        <row r="4683">
          <cell r="A4683" t="str">
            <v>陈卫星</v>
          </cell>
          <cell r="B4683" t="str">
            <v>丰县</v>
          </cell>
          <cell r="C4683" t="str">
            <v>3600301</v>
          </cell>
          <cell r="D4683" t="str">
            <v>业务员</v>
          </cell>
        </row>
        <row r="4684">
          <cell r="A4684" t="str">
            <v>张同贺</v>
          </cell>
          <cell r="B4684" t="str">
            <v>丰县</v>
          </cell>
          <cell r="C4684" t="str">
            <v>3600302</v>
          </cell>
          <cell r="D4684" t="str">
            <v>业务员</v>
          </cell>
        </row>
        <row r="4685">
          <cell r="A4685" t="str">
            <v>王忠梅(无续佣）</v>
          </cell>
          <cell r="B4685" t="str">
            <v>丰县</v>
          </cell>
          <cell r="C4685" t="str">
            <v>3600321</v>
          </cell>
          <cell r="D4685" t="str">
            <v>业务员</v>
          </cell>
        </row>
        <row r="4686">
          <cell r="A4686" t="str">
            <v>王珊珊</v>
          </cell>
          <cell r="B4686" t="str">
            <v>丰县</v>
          </cell>
          <cell r="C4686" t="str">
            <v>3600310</v>
          </cell>
          <cell r="D4686" t="str">
            <v>业务员</v>
          </cell>
        </row>
        <row r="4687">
          <cell r="A4687" t="str">
            <v>刘洪全</v>
          </cell>
          <cell r="B4687" t="str">
            <v>丰县</v>
          </cell>
          <cell r="C4687" t="str">
            <v>3600311</v>
          </cell>
          <cell r="D4687" t="str">
            <v>业务员</v>
          </cell>
        </row>
        <row r="4688">
          <cell r="A4688" t="str">
            <v>彭进前（无续佣）</v>
          </cell>
          <cell r="B4688" t="str">
            <v>丰县</v>
          </cell>
          <cell r="C4688" t="str">
            <v>3600319</v>
          </cell>
          <cell r="D4688" t="str">
            <v>主管</v>
          </cell>
        </row>
        <row r="4689">
          <cell r="A4689" t="str">
            <v>周庆庆</v>
          </cell>
          <cell r="B4689" t="str">
            <v>丰县</v>
          </cell>
          <cell r="C4689" t="str">
            <v>3600306</v>
          </cell>
          <cell r="D4689" t="str">
            <v>业务员</v>
          </cell>
        </row>
        <row r="4690">
          <cell r="A4690" t="str">
            <v>李旭</v>
          </cell>
          <cell r="B4690" t="str">
            <v>丰县</v>
          </cell>
          <cell r="C4690" t="str">
            <v>3600308</v>
          </cell>
          <cell r="D4690" t="str">
            <v>业务员</v>
          </cell>
        </row>
        <row r="4691">
          <cell r="A4691" t="str">
            <v>商玉薇</v>
          </cell>
          <cell r="B4691" t="str">
            <v>丰县</v>
          </cell>
          <cell r="C4691" t="str">
            <v>3600307</v>
          </cell>
          <cell r="D4691" t="str">
            <v>业务员</v>
          </cell>
        </row>
        <row r="4692">
          <cell r="A4692" t="str">
            <v>张迎迎</v>
          </cell>
          <cell r="B4692" t="str">
            <v>丰县</v>
          </cell>
          <cell r="C4692" t="str">
            <v>3600304</v>
          </cell>
          <cell r="D4692" t="str">
            <v>业务员</v>
          </cell>
        </row>
        <row r="4693">
          <cell r="A4693" t="str">
            <v>李利侠（无续佣）</v>
          </cell>
          <cell r="B4693" t="str">
            <v>丰县</v>
          </cell>
          <cell r="C4693" t="str">
            <v>3600318</v>
          </cell>
          <cell r="D4693" t="str">
            <v>总监</v>
          </cell>
        </row>
        <row r="4694">
          <cell r="A4694" t="str">
            <v>岳建委</v>
          </cell>
          <cell r="B4694" t="str">
            <v>丰县</v>
          </cell>
          <cell r="C4694" t="str">
            <v>3600316</v>
          </cell>
          <cell r="D4694" t="str">
            <v>业务员</v>
          </cell>
        </row>
        <row r="4695">
          <cell r="A4695" t="str">
            <v>代少峰</v>
          </cell>
          <cell r="B4695" t="str">
            <v>丰县</v>
          </cell>
          <cell r="C4695" t="str">
            <v>3600322</v>
          </cell>
          <cell r="D4695" t="str">
            <v>业务员</v>
          </cell>
        </row>
        <row r="4696">
          <cell r="A4696" t="str">
            <v>孟影影</v>
          </cell>
          <cell r="B4696" t="str">
            <v>丰县</v>
          </cell>
          <cell r="C4696" t="str">
            <v>3600317</v>
          </cell>
          <cell r="D4696" t="str">
            <v>业务员</v>
          </cell>
        </row>
        <row r="4697">
          <cell r="A4697" t="str">
            <v>王广振</v>
          </cell>
          <cell r="B4697" t="str">
            <v>丰县</v>
          </cell>
          <cell r="C4697" t="str">
            <v>3600305</v>
          </cell>
          <cell r="D4697" t="str">
            <v>总监</v>
          </cell>
        </row>
        <row r="4698">
          <cell r="A4698" t="str">
            <v>邱丽丽</v>
          </cell>
          <cell r="B4698" t="str">
            <v>丰县</v>
          </cell>
          <cell r="C4698" t="str">
            <v>3600309</v>
          </cell>
          <cell r="D4698" t="str">
            <v>业务员</v>
          </cell>
        </row>
        <row r="4699">
          <cell r="A4699" t="str">
            <v>王爱铃</v>
          </cell>
          <cell r="B4699" t="str">
            <v>丰县</v>
          </cell>
          <cell r="C4699" t="str">
            <v>3600320</v>
          </cell>
          <cell r="D4699" t="str">
            <v>业务员</v>
          </cell>
        </row>
        <row r="4700">
          <cell r="A4700" t="str">
            <v>李玉</v>
          </cell>
          <cell r="B4700" t="str">
            <v>丰县</v>
          </cell>
          <cell r="C4700" t="str">
            <v>3600303</v>
          </cell>
          <cell r="D4700" t="str">
            <v>业务员</v>
          </cell>
        </row>
        <row r="4701">
          <cell r="A4701" t="str">
            <v>孟晓红</v>
          </cell>
          <cell r="B4701" t="str">
            <v>丰县</v>
          </cell>
          <cell r="C4701" t="str">
            <v>3600312</v>
          </cell>
          <cell r="D4701" t="str">
            <v>业务员</v>
          </cell>
        </row>
        <row r="4702">
          <cell r="A4702" t="str">
            <v>王素侠</v>
          </cell>
          <cell r="B4702" t="str">
            <v>丰县</v>
          </cell>
          <cell r="C4702" t="str">
            <v>3600313</v>
          </cell>
          <cell r="D4702" t="str">
            <v>业务员</v>
          </cell>
        </row>
        <row r="4703">
          <cell r="A4703" t="str">
            <v>张贤贤2</v>
          </cell>
          <cell r="B4703" t="str">
            <v>丰县</v>
          </cell>
          <cell r="C4703" t="str">
            <v>3600314</v>
          </cell>
          <cell r="D4703" t="str">
            <v>业务员</v>
          </cell>
        </row>
        <row r="4704">
          <cell r="A4704" t="str">
            <v>刘侠</v>
          </cell>
          <cell r="B4704" t="str">
            <v>丰县</v>
          </cell>
          <cell r="C4704" t="str">
            <v>3600315</v>
          </cell>
          <cell r="D4704" t="str">
            <v>业务员</v>
          </cell>
        </row>
        <row r="4705">
          <cell r="A4705" t="str">
            <v>王秀平</v>
          </cell>
          <cell r="B4705" t="str">
            <v>丰县</v>
          </cell>
          <cell r="C4705" t="str">
            <v>36003040501</v>
          </cell>
          <cell r="D4705" t="str">
            <v>业务员</v>
          </cell>
        </row>
        <row r="4706">
          <cell r="A4706" t="str">
            <v>邱祥霖</v>
          </cell>
          <cell r="B4706" t="str">
            <v>丰县</v>
          </cell>
          <cell r="C4706" t="str">
            <v>360030404</v>
          </cell>
          <cell r="D4706" t="str">
            <v>业务员</v>
          </cell>
        </row>
        <row r="4707">
          <cell r="A4707" t="str">
            <v>马春荣</v>
          </cell>
          <cell r="B4707" t="str">
            <v>丰县</v>
          </cell>
          <cell r="C4707" t="str">
            <v>360030402</v>
          </cell>
          <cell r="D4707" t="str">
            <v>业务员</v>
          </cell>
        </row>
        <row r="4708">
          <cell r="A4708" t="str">
            <v>吴晓倩</v>
          </cell>
          <cell r="B4708" t="str">
            <v>丰县</v>
          </cell>
          <cell r="C4708" t="str">
            <v>360030401</v>
          </cell>
          <cell r="D4708" t="str">
            <v>业务员</v>
          </cell>
        </row>
        <row r="4709">
          <cell r="A4709" t="str">
            <v>司卫星</v>
          </cell>
          <cell r="B4709" t="str">
            <v>丰县</v>
          </cell>
          <cell r="C4709" t="str">
            <v>360030405</v>
          </cell>
          <cell r="D4709" t="str">
            <v>业务员</v>
          </cell>
        </row>
        <row r="4710">
          <cell r="A4710" t="str">
            <v>李智颖</v>
          </cell>
          <cell r="B4710" t="str">
            <v>丰县</v>
          </cell>
          <cell r="C4710" t="str">
            <v>360030406</v>
          </cell>
          <cell r="D4710" t="str">
            <v>业务员</v>
          </cell>
        </row>
        <row r="4711">
          <cell r="A4711" t="str">
            <v>王美荣</v>
          </cell>
          <cell r="B4711" t="str">
            <v>丰县</v>
          </cell>
          <cell r="C4711" t="str">
            <v>360030407</v>
          </cell>
          <cell r="D4711" t="str">
            <v>业务员</v>
          </cell>
        </row>
        <row r="4712">
          <cell r="A4712" t="str">
            <v>丁爱军</v>
          </cell>
          <cell r="B4712" t="str">
            <v>镇江夏小青</v>
          </cell>
          <cell r="C4712" t="str">
            <v>15122111501</v>
          </cell>
          <cell r="D4712" t="str">
            <v>业务员</v>
          </cell>
        </row>
        <row r="4713">
          <cell r="A4713" t="str">
            <v>王唯一</v>
          </cell>
          <cell r="B4713" t="str">
            <v>镇江夏小青</v>
          </cell>
          <cell r="C4713" t="str">
            <v>15122111502</v>
          </cell>
          <cell r="D4713" t="str">
            <v>业务员</v>
          </cell>
        </row>
        <row r="4714">
          <cell r="A4714" t="str">
            <v>蔡建中</v>
          </cell>
          <cell r="B4714" t="str">
            <v>镇江夏小青</v>
          </cell>
          <cell r="C4714" t="str">
            <v>151221110</v>
          </cell>
          <cell r="D4714" t="str">
            <v>业务员</v>
          </cell>
        </row>
        <row r="4715">
          <cell r="A4715" t="str">
            <v>徐小军</v>
          </cell>
          <cell r="B4715" t="str">
            <v>镇江夏小青</v>
          </cell>
          <cell r="C4715" t="str">
            <v>151221109</v>
          </cell>
          <cell r="D4715" t="str">
            <v>业务员</v>
          </cell>
        </row>
        <row r="4716">
          <cell r="A4716" t="str">
            <v>徐志伟</v>
          </cell>
          <cell r="B4716" t="str">
            <v>镇江夏小青</v>
          </cell>
          <cell r="C4716" t="str">
            <v>151221114</v>
          </cell>
          <cell r="D4716" t="str">
            <v>主管</v>
          </cell>
        </row>
        <row r="4717">
          <cell r="A4717" t="str">
            <v>李忠军</v>
          </cell>
          <cell r="B4717" t="str">
            <v>镇江夏小青</v>
          </cell>
          <cell r="C4717" t="str">
            <v>151221101</v>
          </cell>
          <cell r="D4717" t="str">
            <v>业务员</v>
          </cell>
        </row>
        <row r="4718">
          <cell r="A4718" t="str">
            <v>王豪</v>
          </cell>
          <cell r="B4718" t="str">
            <v>镇江夏小青</v>
          </cell>
          <cell r="C4718" t="str">
            <v>151221111</v>
          </cell>
          <cell r="D4718" t="str">
            <v>业务员</v>
          </cell>
        </row>
        <row r="4719">
          <cell r="A4719" t="str">
            <v>张翔云</v>
          </cell>
          <cell r="B4719" t="str">
            <v>镇江夏小青</v>
          </cell>
          <cell r="C4719" t="str">
            <v>151221115</v>
          </cell>
          <cell r="D4719" t="str">
            <v>业务员</v>
          </cell>
        </row>
        <row r="4720">
          <cell r="A4720" t="str">
            <v>朱书珍</v>
          </cell>
          <cell r="B4720" t="str">
            <v>镇江夏小青</v>
          </cell>
          <cell r="C4720" t="str">
            <v>151221108</v>
          </cell>
          <cell r="D4720" t="str">
            <v>业务员</v>
          </cell>
        </row>
        <row r="4721">
          <cell r="A4721" t="str">
            <v>李光林</v>
          </cell>
          <cell r="B4721" t="str">
            <v>镇江夏小青</v>
          </cell>
          <cell r="C4721" t="str">
            <v>151221112</v>
          </cell>
          <cell r="D4721" t="str">
            <v>主管</v>
          </cell>
        </row>
        <row r="4722">
          <cell r="A4722" t="str">
            <v>高秀娟</v>
          </cell>
          <cell r="B4722" t="str">
            <v>镇江夏小青</v>
          </cell>
          <cell r="C4722" t="str">
            <v>151221113</v>
          </cell>
          <cell r="D4722" t="str">
            <v>业务员</v>
          </cell>
        </row>
        <row r="4723">
          <cell r="A4723" t="str">
            <v>陈旭辉</v>
          </cell>
          <cell r="B4723" t="str">
            <v>镇江夏小青</v>
          </cell>
          <cell r="C4723" t="str">
            <v>151221107</v>
          </cell>
          <cell r="D4723" t="str">
            <v>业务员</v>
          </cell>
        </row>
        <row r="4724">
          <cell r="A4724" t="str">
            <v>王虹</v>
          </cell>
          <cell r="B4724" t="str">
            <v>镇江夏小青</v>
          </cell>
          <cell r="C4724" t="str">
            <v>151221116</v>
          </cell>
          <cell r="D4724" t="str">
            <v>业务员</v>
          </cell>
        </row>
        <row r="4725">
          <cell r="A4725" t="str">
            <v>王月芳</v>
          </cell>
          <cell r="B4725" t="str">
            <v>镇江夏小青</v>
          </cell>
          <cell r="C4725" t="str">
            <v>151221103</v>
          </cell>
          <cell r="D4725" t="str">
            <v>业务员</v>
          </cell>
        </row>
        <row r="4726">
          <cell r="A4726" t="str">
            <v>焦翠芳</v>
          </cell>
          <cell r="B4726" t="str">
            <v>镇江夏小青</v>
          </cell>
          <cell r="C4726" t="str">
            <v>151221104</v>
          </cell>
          <cell r="D4726" t="str">
            <v>业务员</v>
          </cell>
        </row>
        <row r="4727">
          <cell r="A4727" t="str">
            <v>李新国</v>
          </cell>
          <cell r="B4727" t="str">
            <v>镇江夏小青</v>
          </cell>
          <cell r="C4727" t="str">
            <v>151221105</v>
          </cell>
          <cell r="D4727" t="str">
            <v>业务员</v>
          </cell>
        </row>
        <row r="4728">
          <cell r="A4728" t="str">
            <v>尹晓光</v>
          </cell>
          <cell r="B4728" t="str">
            <v>镇江夏小青</v>
          </cell>
          <cell r="C4728" t="str">
            <v>151221106</v>
          </cell>
          <cell r="D4728" t="str">
            <v>业务员</v>
          </cell>
        </row>
        <row r="4729">
          <cell r="A4729" t="str">
            <v>孙霞红</v>
          </cell>
          <cell r="B4729" t="str">
            <v>镇江夏小青</v>
          </cell>
          <cell r="C4729" t="str">
            <v>151221117</v>
          </cell>
          <cell r="D4729" t="str">
            <v>业务员</v>
          </cell>
        </row>
        <row r="4730">
          <cell r="A4730" t="str">
            <v>王建红</v>
          </cell>
          <cell r="B4730" t="str">
            <v>镇江夏小青</v>
          </cell>
          <cell r="C4730" t="str">
            <v>15122110501</v>
          </cell>
          <cell r="D4730" t="str">
            <v>业务员</v>
          </cell>
        </row>
        <row r="4731">
          <cell r="A4731" t="str">
            <v>蒋君毅</v>
          </cell>
          <cell r="B4731" t="str">
            <v>镇江夏小青</v>
          </cell>
          <cell r="C4731" t="str">
            <v>15122110502</v>
          </cell>
          <cell r="D4731" t="str">
            <v>业务员</v>
          </cell>
        </row>
        <row r="4732">
          <cell r="A4732" t="str">
            <v>毛华平</v>
          </cell>
          <cell r="B4732" t="str">
            <v>镇江夏小青</v>
          </cell>
          <cell r="C4732" t="str">
            <v>15122111604</v>
          </cell>
          <cell r="D4732" t="str">
            <v>业务员</v>
          </cell>
        </row>
        <row r="4733">
          <cell r="A4733" t="str">
            <v>瞿宏成</v>
          </cell>
          <cell r="B4733" t="str">
            <v>镇江夏小青</v>
          </cell>
          <cell r="C4733" t="str">
            <v>15122111601</v>
          </cell>
          <cell r="D4733" t="str">
            <v>业务员</v>
          </cell>
        </row>
        <row r="4734">
          <cell r="A4734" t="str">
            <v>钱吴静</v>
          </cell>
          <cell r="B4734" t="str">
            <v>镇江夏小青</v>
          </cell>
          <cell r="C4734" t="str">
            <v>15122111602</v>
          </cell>
          <cell r="D4734" t="str">
            <v>业务员</v>
          </cell>
        </row>
        <row r="4735">
          <cell r="A4735" t="str">
            <v>陈星红</v>
          </cell>
          <cell r="B4735" t="str">
            <v>镇江夏小青</v>
          </cell>
          <cell r="C4735" t="str">
            <v>15122111603</v>
          </cell>
          <cell r="D4735" t="str">
            <v>业务员</v>
          </cell>
        </row>
        <row r="4736">
          <cell r="A4736" t="str">
            <v>吴小东</v>
          </cell>
          <cell r="B4736" t="str">
            <v>镇江夏小青</v>
          </cell>
          <cell r="C4736" t="str">
            <v>1512211160101</v>
          </cell>
          <cell r="D4736" t="str">
            <v>业务员</v>
          </cell>
        </row>
        <row r="4737">
          <cell r="A4737" t="str">
            <v>张黎黎</v>
          </cell>
          <cell r="B4737" t="str">
            <v>镇江夏小青</v>
          </cell>
          <cell r="C4737" t="str">
            <v>1512211160102</v>
          </cell>
          <cell r="D4737" t="str">
            <v>业务员</v>
          </cell>
        </row>
        <row r="4738">
          <cell r="A4738" t="str">
            <v>茌俊华</v>
          </cell>
          <cell r="B4738" t="str">
            <v>丰县</v>
          </cell>
          <cell r="C4738" t="str">
            <v>3600103</v>
          </cell>
          <cell r="D4738" t="str">
            <v>业务员</v>
          </cell>
        </row>
        <row r="4739">
          <cell r="A4739" t="str">
            <v>陈芙蓉（无续佣）</v>
          </cell>
          <cell r="B4739" t="str">
            <v>镇江夏小青</v>
          </cell>
          <cell r="C4739" t="str">
            <v>1513101</v>
          </cell>
          <cell r="D4739" t="str">
            <v>主管</v>
          </cell>
        </row>
        <row r="4740">
          <cell r="A4740" t="str">
            <v>刘珺</v>
          </cell>
          <cell r="B4740" t="str">
            <v>镇江夏小青</v>
          </cell>
          <cell r="C4740" t="str">
            <v>1513103</v>
          </cell>
          <cell r="D4740" t="str">
            <v>业务员</v>
          </cell>
        </row>
        <row r="4741">
          <cell r="A4741" t="str">
            <v>王巧云</v>
          </cell>
          <cell r="B4741" t="str">
            <v>镇江夏小青</v>
          </cell>
          <cell r="C4741" t="str">
            <v>1513104</v>
          </cell>
          <cell r="D4741" t="str">
            <v>业务员</v>
          </cell>
        </row>
        <row r="4742">
          <cell r="A4742" t="str">
            <v>王璐</v>
          </cell>
          <cell r="B4742" t="str">
            <v>镇江夏小青</v>
          </cell>
          <cell r="C4742" t="str">
            <v>1513102</v>
          </cell>
          <cell r="D4742" t="str">
            <v>主管</v>
          </cell>
        </row>
        <row r="4743">
          <cell r="A4743" t="str">
            <v>谌月岑</v>
          </cell>
          <cell r="B4743" t="str">
            <v>镇江夏小青</v>
          </cell>
          <cell r="C4743" t="str">
            <v>1513105</v>
          </cell>
          <cell r="D4743" t="str">
            <v>业务员</v>
          </cell>
        </row>
        <row r="4744">
          <cell r="A4744" t="str">
            <v>张远照</v>
          </cell>
          <cell r="B4744" t="str">
            <v>镇江夏小青</v>
          </cell>
          <cell r="C4744" t="str">
            <v>1513106</v>
          </cell>
          <cell r="D4744" t="str">
            <v>业务员</v>
          </cell>
        </row>
        <row r="4745">
          <cell r="A4745" t="str">
            <v>张敏玥</v>
          </cell>
          <cell r="B4745" t="str">
            <v>镇江夏小青</v>
          </cell>
          <cell r="C4745" t="str">
            <v>1513107</v>
          </cell>
          <cell r="D4745" t="str">
            <v>业务员</v>
          </cell>
        </row>
        <row r="4746">
          <cell r="A4746" t="str">
            <v>许秀莹</v>
          </cell>
          <cell r="B4746" t="str">
            <v>镇江夏小青</v>
          </cell>
          <cell r="C4746" t="str">
            <v>151310601</v>
          </cell>
          <cell r="D4746" t="str">
            <v>主管</v>
          </cell>
        </row>
        <row r="4747">
          <cell r="A4747" t="str">
            <v>王坤1（无续佣）</v>
          </cell>
          <cell r="B4747" t="str">
            <v>镇江夏小青</v>
          </cell>
          <cell r="C4747" t="str">
            <v>151310101</v>
          </cell>
          <cell r="D4747" t="str">
            <v>主管</v>
          </cell>
        </row>
        <row r="4748">
          <cell r="A4748" t="str">
            <v>陈小吉</v>
          </cell>
          <cell r="B4748" t="str">
            <v>常州金坛郑奕霖</v>
          </cell>
          <cell r="C4748" t="str">
            <v>58001</v>
          </cell>
          <cell r="D4748" t="str">
            <v>主管</v>
          </cell>
        </row>
        <row r="4749">
          <cell r="A4749" t="str">
            <v>董伟平</v>
          </cell>
          <cell r="B4749" t="str">
            <v>常州金坛郑奕霖</v>
          </cell>
          <cell r="C4749" t="str">
            <v>58002</v>
          </cell>
          <cell r="D4749" t="str">
            <v>主管</v>
          </cell>
        </row>
        <row r="4750">
          <cell r="A4750" t="str">
            <v>郑奕霖</v>
          </cell>
          <cell r="B4750" t="str">
            <v>常州金坛郑奕霖</v>
          </cell>
          <cell r="C4750" t="str">
            <v>58003</v>
          </cell>
          <cell r="D4750" t="str">
            <v>主管</v>
          </cell>
        </row>
        <row r="4751">
          <cell r="A4751" t="str">
            <v>张辰翔</v>
          </cell>
          <cell r="B4751" t="str">
            <v>常州金坛郑奕霖</v>
          </cell>
          <cell r="C4751" t="str">
            <v>58004</v>
          </cell>
          <cell r="D4751" t="str">
            <v>主管</v>
          </cell>
        </row>
        <row r="4752">
          <cell r="A4752" t="str">
            <v>郑粉兰</v>
          </cell>
          <cell r="B4752" t="str">
            <v>常州金坛郑奕霖</v>
          </cell>
          <cell r="C4752" t="str">
            <v>580</v>
          </cell>
          <cell r="D4752" t="str">
            <v>总监</v>
          </cell>
        </row>
        <row r="4753">
          <cell r="A4753" t="str">
            <v>刘玮</v>
          </cell>
          <cell r="B4753" t="str">
            <v>常州金坛郑奕霖</v>
          </cell>
          <cell r="C4753" t="str">
            <v>5800101</v>
          </cell>
          <cell r="D4753" t="str">
            <v>业务员</v>
          </cell>
        </row>
        <row r="4754">
          <cell r="A4754" t="str">
            <v>吴和珍</v>
          </cell>
          <cell r="B4754" t="str">
            <v>常州金坛郑奕霖</v>
          </cell>
          <cell r="C4754" t="str">
            <v>5800102</v>
          </cell>
          <cell r="D4754" t="str">
            <v>业务员</v>
          </cell>
        </row>
        <row r="4755">
          <cell r="A4755" t="str">
            <v>张中华</v>
          </cell>
          <cell r="B4755" t="str">
            <v>常州金坛郑奕霖</v>
          </cell>
          <cell r="C4755" t="str">
            <v>5800103</v>
          </cell>
          <cell r="D4755" t="str">
            <v>业务员</v>
          </cell>
        </row>
        <row r="4756">
          <cell r="A4756" t="str">
            <v>王慧1</v>
          </cell>
          <cell r="B4756" t="str">
            <v>镇江夏小青</v>
          </cell>
          <cell r="C4756" t="str">
            <v>15101010701</v>
          </cell>
          <cell r="D4756" t="str">
            <v>业务员</v>
          </cell>
        </row>
        <row r="4757">
          <cell r="A4757" t="str">
            <v>吴荣芳</v>
          </cell>
          <cell r="B4757" t="str">
            <v>镇江夏小青</v>
          </cell>
          <cell r="C4757" t="str">
            <v>15101010702</v>
          </cell>
          <cell r="D4757" t="str">
            <v>业务员</v>
          </cell>
        </row>
        <row r="4758">
          <cell r="A4758" t="str">
            <v>丁利</v>
          </cell>
          <cell r="B4758" t="str">
            <v>镇江夏小青</v>
          </cell>
          <cell r="C4758" t="str">
            <v>15101010703</v>
          </cell>
          <cell r="D4758" t="str">
            <v>业务员</v>
          </cell>
        </row>
        <row r="4759">
          <cell r="A4759" t="str">
            <v>吴佳</v>
          </cell>
          <cell r="B4759" t="str">
            <v>镇江夏小青</v>
          </cell>
          <cell r="C4759" t="str">
            <v>151010107020101</v>
          </cell>
          <cell r="D4759" t="str">
            <v>业务员</v>
          </cell>
        </row>
        <row r="4760">
          <cell r="A4760" t="str">
            <v>巫艳</v>
          </cell>
          <cell r="B4760" t="str">
            <v>镇江夏小青</v>
          </cell>
          <cell r="C4760" t="str">
            <v>1510101070101</v>
          </cell>
          <cell r="D4760" t="str">
            <v>业务员</v>
          </cell>
        </row>
        <row r="4761">
          <cell r="A4761" t="str">
            <v>陈艳丽</v>
          </cell>
          <cell r="B4761" t="str">
            <v>镇江夏小青</v>
          </cell>
          <cell r="C4761" t="str">
            <v>1510101070102</v>
          </cell>
          <cell r="D4761" t="str">
            <v>业务员</v>
          </cell>
        </row>
        <row r="4762">
          <cell r="A4762" t="str">
            <v>徐雪琴</v>
          </cell>
          <cell r="B4762" t="str">
            <v>镇江夏小青</v>
          </cell>
          <cell r="C4762" t="str">
            <v>1510101070201</v>
          </cell>
          <cell r="D4762" t="str">
            <v>业务员</v>
          </cell>
        </row>
        <row r="4763">
          <cell r="A4763" t="str">
            <v>唐璐（无续佣）</v>
          </cell>
          <cell r="B4763" t="str">
            <v>镇江夏小青</v>
          </cell>
          <cell r="C4763" t="str">
            <v>15115020102</v>
          </cell>
          <cell r="D4763" t="str">
            <v>业务员</v>
          </cell>
        </row>
        <row r="4764">
          <cell r="A4764" t="str">
            <v>夏锡生</v>
          </cell>
          <cell r="B4764" t="str">
            <v>镇江夏小青</v>
          </cell>
          <cell r="C4764" t="str">
            <v>15115020103</v>
          </cell>
          <cell r="D4764" t="str">
            <v>业务员</v>
          </cell>
        </row>
        <row r="4765">
          <cell r="A4765" t="str">
            <v>周荣国</v>
          </cell>
          <cell r="B4765" t="str">
            <v>镇江夏小青</v>
          </cell>
          <cell r="C4765" t="str">
            <v>15115020107</v>
          </cell>
          <cell r="D4765" t="str">
            <v>业务员</v>
          </cell>
        </row>
        <row r="4766">
          <cell r="A4766" t="str">
            <v>奚春燕</v>
          </cell>
          <cell r="B4766" t="str">
            <v>江阴澄西</v>
          </cell>
          <cell r="C4766" t="str">
            <v>00704052201</v>
          </cell>
          <cell r="D4766" t="str">
            <v>业务员</v>
          </cell>
        </row>
        <row r="4767">
          <cell r="A4767" t="str">
            <v>王晓佳</v>
          </cell>
          <cell r="B4767" t="str">
            <v>江阴澄西</v>
          </cell>
          <cell r="C4767" t="str">
            <v>00704052203</v>
          </cell>
          <cell r="D4767" t="str">
            <v>业务员</v>
          </cell>
        </row>
        <row r="4768">
          <cell r="A4768" t="str">
            <v>刘增炜</v>
          </cell>
          <cell r="B4768" t="str">
            <v>江阴澄西</v>
          </cell>
          <cell r="C4768" t="str">
            <v>00704052202</v>
          </cell>
          <cell r="D4768" t="str">
            <v>业务员</v>
          </cell>
        </row>
        <row r="4769">
          <cell r="A4769" t="str">
            <v>冯贝</v>
          </cell>
          <cell r="B4769" t="str">
            <v>江阴澄西</v>
          </cell>
          <cell r="C4769" t="str">
            <v>00704052205</v>
          </cell>
          <cell r="D4769" t="str">
            <v>业务员</v>
          </cell>
        </row>
        <row r="4770">
          <cell r="A4770" t="str">
            <v>苏侠</v>
          </cell>
          <cell r="B4770" t="str">
            <v>江阴澄西</v>
          </cell>
          <cell r="C4770" t="str">
            <v>00704052204</v>
          </cell>
          <cell r="D4770" t="str">
            <v>业务员</v>
          </cell>
        </row>
        <row r="4771">
          <cell r="A4771" t="str">
            <v>王洁3</v>
          </cell>
          <cell r="B4771" t="str">
            <v>江阴澄西</v>
          </cell>
          <cell r="C4771" t="str">
            <v>00704052206</v>
          </cell>
          <cell r="D4771" t="str">
            <v>业务员</v>
          </cell>
        </row>
        <row r="4772">
          <cell r="A4772" t="str">
            <v>朱剑芬</v>
          </cell>
          <cell r="B4772" t="str">
            <v>江阴澄西</v>
          </cell>
          <cell r="C4772" t="str">
            <v>00704052207</v>
          </cell>
          <cell r="D4772" t="str">
            <v>业务员</v>
          </cell>
        </row>
        <row r="4773">
          <cell r="A4773" t="str">
            <v>冯光</v>
          </cell>
          <cell r="B4773" t="str">
            <v>江阴澄西</v>
          </cell>
          <cell r="C4773" t="str">
            <v>0070405220101</v>
          </cell>
          <cell r="D4773" t="str">
            <v>业务员</v>
          </cell>
        </row>
        <row r="4774">
          <cell r="A4774" t="str">
            <v>何元英</v>
          </cell>
          <cell r="B4774" t="str">
            <v>江阴澄西</v>
          </cell>
          <cell r="C4774" t="str">
            <v>00704052001</v>
          </cell>
          <cell r="D4774" t="str">
            <v>业务员</v>
          </cell>
        </row>
        <row r="4775">
          <cell r="A4775" t="str">
            <v>张家盛</v>
          </cell>
          <cell r="B4775" t="str">
            <v>镇江夏小青</v>
          </cell>
          <cell r="C4775" t="str">
            <v>15122111201</v>
          </cell>
          <cell r="D4775" t="str">
            <v>主管</v>
          </cell>
        </row>
        <row r="4776">
          <cell r="A4776" t="str">
            <v>徐锁中</v>
          </cell>
          <cell r="B4776" t="str">
            <v>镇江夏小青</v>
          </cell>
          <cell r="C4776" t="str">
            <v>15122111202</v>
          </cell>
          <cell r="D4776" t="str">
            <v>业务员</v>
          </cell>
        </row>
        <row r="4777">
          <cell r="A4777" t="str">
            <v>薛春娥</v>
          </cell>
          <cell r="B4777" t="str">
            <v>镇江夏小青</v>
          </cell>
          <cell r="C4777" t="str">
            <v>15122111203</v>
          </cell>
          <cell r="D4777" t="str">
            <v>业务员</v>
          </cell>
        </row>
        <row r="4778">
          <cell r="A4778" t="str">
            <v>路成芳</v>
          </cell>
          <cell r="B4778" t="str">
            <v>镇江夏小青</v>
          </cell>
          <cell r="C4778" t="str">
            <v>1512211120101</v>
          </cell>
          <cell r="D4778" t="str">
            <v>业务员</v>
          </cell>
        </row>
        <row r="4779">
          <cell r="A4779" t="str">
            <v>黄长贵</v>
          </cell>
          <cell r="B4779" t="str">
            <v>镇江夏小青</v>
          </cell>
          <cell r="C4779" t="str">
            <v>1512205020301</v>
          </cell>
          <cell r="D4779" t="str">
            <v>业务员</v>
          </cell>
        </row>
        <row r="4780">
          <cell r="A4780" t="str">
            <v>姚明玉</v>
          </cell>
          <cell r="B4780" t="str">
            <v>镇江夏小青</v>
          </cell>
          <cell r="C4780" t="str">
            <v>151220513020302</v>
          </cell>
          <cell r="D4780" t="str">
            <v>业务员</v>
          </cell>
        </row>
        <row r="4781">
          <cell r="A4781" t="str">
            <v>史小珍</v>
          </cell>
          <cell r="B4781" t="str">
            <v>镇江夏小青</v>
          </cell>
          <cell r="C4781" t="str">
            <v>151220513020303</v>
          </cell>
          <cell r="D4781" t="str">
            <v>业务员</v>
          </cell>
        </row>
        <row r="4782">
          <cell r="A4782" t="str">
            <v>钱凤珍</v>
          </cell>
          <cell r="B4782" t="str">
            <v>南京栖霞</v>
          </cell>
          <cell r="C4782" t="str">
            <v>170</v>
          </cell>
          <cell r="D4782" t="str">
            <v>总监</v>
          </cell>
        </row>
        <row r="4783">
          <cell r="A4783" t="str">
            <v>刘晓叶</v>
          </cell>
          <cell r="B4783" t="str">
            <v>靖江</v>
          </cell>
          <cell r="C4783" t="str">
            <v>803060701</v>
          </cell>
          <cell r="D4783" t="str">
            <v>业务员</v>
          </cell>
        </row>
        <row r="4784">
          <cell r="A4784" t="str">
            <v>印金霞</v>
          </cell>
          <cell r="B4784" t="str">
            <v>靖江</v>
          </cell>
          <cell r="C4784" t="str">
            <v>803060703</v>
          </cell>
          <cell r="D4784" t="str">
            <v>业务员</v>
          </cell>
        </row>
        <row r="4785">
          <cell r="A4785" t="str">
            <v>徐红2</v>
          </cell>
          <cell r="B4785" t="str">
            <v>靖江</v>
          </cell>
          <cell r="C4785" t="str">
            <v>803060704</v>
          </cell>
          <cell r="D4785" t="str">
            <v>业务员</v>
          </cell>
        </row>
        <row r="4786">
          <cell r="A4786" t="str">
            <v>范少华</v>
          </cell>
          <cell r="B4786" t="str">
            <v>靖江</v>
          </cell>
          <cell r="C4786" t="str">
            <v>803060702</v>
          </cell>
          <cell r="D4786" t="str">
            <v>主管</v>
          </cell>
        </row>
        <row r="4787">
          <cell r="A4787" t="str">
            <v>黄云峰</v>
          </cell>
          <cell r="B4787" t="str">
            <v>靖江</v>
          </cell>
          <cell r="C4787" t="str">
            <v>803060705</v>
          </cell>
          <cell r="D4787" t="str">
            <v>业务员</v>
          </cell>
        </row>
        <row r="4788">
          <cell r="A4788" t="str">
            <v>陆洁琳</v>
          </cell>
          <cell r="B4788" t="str">
            <v>靖江</v>
          </cell>
          <cell r="C4788" t="str">
            <v>803060706</v>
          </cell>
          <cell r="D4788" t="str">
            <v>业务员</v>
          </cell>
        </row>
        <row r="4789">
          <cell r="A4789" t="str">
            <v>王桂芳</v>
          </cell>
          <cell r="B4789" t="str">
            <v>靖江</v>
          </cell>
          <cell r="C4789" t="str">
            <v>803060707</v>
          </cell>
          <cell r="D4789" t="str">
            <v>业务员</v>
          </cell>
        </row>
        <row r="4790">
          <cell r="A4790" t="str">
            <v>张秀珍</v>
          </cell>
          <cell r="B4790" t="str">
            <v>靖江</v>
          </cell>
          <cell r="C4790" t="str">
            <v>803060708</v>
          </cell>
          <cell r="D4790" t="str">
            <v>业务员</v>
          </cell>
        </row>
        <row r="4791">
          <cell r="A4791" t="str">
            <v>袁萍</v>
          </cell>
          <cell r="B4791" t="str">
            <v>靖江</v>
          </cell>
          <cell r="C4791" t="str">
            <v>80306070403</v>
          </cell>
          <cell r="D4791" t="str">
            <v>业务员</v>
          </cell>
        </row>
        <row r="4792">
          <cell r="A4792" t="str">
            <v>翟灿基</v>
          </cell>
          <cell r="B4792" t="str">
            <v>靖江</v>
          </cell>
          <cell r="C4792" t="str">
            <v>80306070402</v>
          </cell>
          <cell r="D4792" t="str">
            <v>业务员</v>
          </cell>
        </row>
        <row r="4793">
          <cell r="A4793" t="str">
            <v>李小雪</v>
          </cell>
          <cell r="B4793" t="str">
            <v>靖江</v>
          </cell>
          <cell r="C4793" t="str">
            <v>80306070401</v>
          </cell>
          <cell r="D4793" t="str">
            <v>业务员</v>
          </cell>
        </row>
        <row r="4794">
          <cell r="A4794" t="str">
            <v>黄彩琴</v>
          </cell>
          <cell r="B4794" t="str">
            <v>靖江</v>
          </cell>
          <cell r="C4794" t="str">
            <v>8030607040101</v>
          </cell>
          <cell r="D4794" t="str">
            <v>业务员</v>
          </cell>
        </row>
        <row r="4795">
          <cell r="A4795" t="str">
            <v>陆月琴</v>
          </cell>
          <cell r="B4795" t="str">
            <v>靖江</v>
          </cell>
          <cell r="C4795" t="str">
            <v>80306070401010301</v>
          </cell>
          <cell r="D4795" t="str">
            <v>业务员</v>
          </cell>
        </row>
        <row r="4796">
          <cell r="A4796" t="str">
            <v>蒋伟</v>
          </cell>
          <cell r="B4796" t="str">
            <v>靖江</v>
          </cell>
          <cell r="C4796" t="str">
            <v>80306070401010302</v>
          </cell>
          <cell r="D4796" t="str">
            <v>业务员</v>
          </cell>
        </row>
        <row r="4797">
          <cell r="A4797" t="str">
            <v>朱建平</v>
          </cell>
          <cell r="B4797" t="str">
            <v>靖江</v>
          </cell>
          <cell r="C4797" t="str">
            <v>8030607040301</v>
          </cell>
          <cell r="D4797" t="str">
            <v>业务员</v>
          </cell>
        </row>
        <row r="4798">
          <cell r="A4798" t="str">
            <v>闻娟</v>
          </cell>
          <cell r="B4798" t="str">
            <v>靖江</v>
          </cell>
          <cell r="C4798" t="str">
            <v>8030607040302</v>
          </cell>
          <cell r="D4798" t="str">
            <v>业务员</v>
          </cell>
        </row>
        <row r="4799">
          <cell r="A4799" t="str">
            <v>刘坤山</v>
          </cell>
          <cell r="B4799" t="str">
            <v>靖江</v>
          </cell>
          <cell r="C4799" t="str">
            <v>8030607040201</v>
          </cell>
          <cell r="D4799" t="str">
            <v>业务员</v>
          </cell>
        </row>
        <row r="4800">
          <cell r="A4800" t="str">
            <v>张晓翠</v>
          </cell>
          <cell r="B4800" t="str">
            <v>靖江</v>
          </cell>
          <cell r="C4800" t="str">
            <v>803060704020101</v>
          </cell>
          <cell r="D4800" t="str">
            <v>业务员</v>
          </cell>
        </row>
        <row r="4801">
          <cell r="A4801" t="str">
            <v>张茂行</v>
          </cell>
          <cell r="B4801" t="str">
            <v>靖江</v>
          </cell>
          <cell r="C4801" t="str">
            <v>803060704010102</v>
          </cell>
          <cell r="D4801" t="str">
            <v>业务员</v>
          </cell>
        </row>
        <row r="4802">
          <cell r="A4802" t="str">
            <v>施梅</v>
          </cell>
          <cell r="B4802" t="str">
            <v>靖江</v>
          </cell>
          <cell r="C4802" t="str">
            <v>803060704010101</v>
          </cell>
          <cell r="D4802" t="str">
            <v>主管</v>
          </cell>
        </row>
        <row r="4803">
          <cell r="A4803" t="str">
            <v>居春香</v>
          </cell>
          <cell r="B4803" t="str">
            <v>靖江</v>
          </cell>
          <cell r="C4803" t="str">
            <v>803060704010103</v>
          </cell>
          <cell r="D4803" t="str">
            <v>业务员</v>
          </cell>
        </row>
        <row r="4804">
          <cell r="A4804" t="str">
            <v>唐娟</v>
          </cell>
          <cell r="B4804" t="str">
            <v>靖江</v>
          </cell>
          <cell r="C4804" t="str">
            <v>80306070801</v>
          </cell>
          <cell r="D4804" t="str">
            <v>业务员</v>
          </cell>
        </row>
        <row r="4805">
          <cell r="A4805" t="str">
            <v>顾夕龙</v>
          </cell>
          <cell r="B4805" t="str">
            <v>镇江夏小青</v>
          </cell>
          <cell r="C4805" t="str">
            <v>1513102020401</v>
          </cell>
          <cell r="D4805" t="str">
            <v>业务员</v>
          </cell>
        </row>
        <row r="4806">
          <cell r="A4806" t="str">
            <v>张殿芹</v>
          </cell>
          <cell r="B4806" t="str">
            <v>镇江夏小青</v>
          </cell>
          <cell r="C4806" t="str">
            <v>151310202040101</v>
          </cell>
          <cell r="D4806" t="str">
            <v>业务员</v>
          </cell>
        </row>
        <row r="4807">
          <cell r="A4807" t="str">
            <v>周道萍</v>
          </cell>
          <cell r="B4807" t="str">
            <v>镇江夏小青</v>
          </cell>
          <cell r="C4807" t="str">
            <v>15131020202</v>
          </cell>
          <cell r="D4807" t="str">
            <v>业务员</v>
          </cell>
        </row>
        <row r="4808">
          <cell r="A4808" t="str">
            <v>徐生芳</v>
          </cell>
          <cell r="B4808" t="str">
            <v>镇江夏小青</v>
          </cell>
          <cell r="C4808" t="str">
            <v>15131020203</v>
          </cell>
          <cell r="D4808" t="str">
            <v>业务员</v>
          </cell>
        </row>
        <row r="4809">
          <cell r="A4809" t="str">
            <v>刘淑芹</v>
          </cell>
          <cell r="B4809" t="str">
            <v>镇江夏小青</v>
          </cell>
          <cell r="C4809" t="str">
            <v>15131020201</v>
          </cell>
          <cell r="D4809" t="str">
            <v>业务员</v>
          </cell>
        </row>
        <row r="4810">
          <cell r="A4810" t="str">
            <v>孙建新</v>
          </cell>
          <cell r="B4810" t="str">
            <v>镇江夏小青</v>
          </cell>
          <cell r="C4810" t="str">
            <v>15131020204</v>
          </cell>
          <cell r="D4810" t="str">
            <v>业务员</v>
          </cell>
        </row>
        <row r="4811">
          <cell r="A4811" t="str">
            <v>武必春</v>
          </cell>
          <cell r="B4811" t="str">
            <v>常州金坛郑奕霖</v>
          </cell>
          <cell r="C4811" t="str">
            <v>5800202</v>
          </cell>
          <cell r="D4811" t="str">
            <v>业务员</v>
          </cell>
        </row>
        <row r="4812">
          <cell r="A4812" t="str">
            <v>林康</v>
          </cell>
          <cell r="B4812" t="str">
            <v>常州金坛郑奕霖</v>
          </cell>
          <cell r="C4812" t="str">
            <v>5800201</v>
          </cell>
          <cell r="D4812" t="str">
            <v>业务员</v>
          </cell>
        </row>
        <row r="4813">
          <cell r="A4813" t="str">
            <v>杨康</v>
          </cell>
          <cell r="B4813" t="str">
            <v>常州金坛郑奕霖</v>
          </cell>
          <cell r="C4813" t="str">
            <v>5800203</v>
          </cell>
          <cell r="D4813" t="str">
            <v>业务员</v>
          </cell>
        </row>
        <row r="4814">
          <cell r="A4814" t="str">
            <v>芮豪</v>
          </cell>
          <cell r="B4814" t="str">
            <v>常州金坛郑奕霖</v>
          </cell>
          <cell r="C4814" t="str">
            <v>5800204</v>
          </cell>
          <cell r="D4814" t="str">
            <v>主管</v>
          </cell>
        </row>
        <row r="4815">
          <cell r="A4815" t="str">
            <v>袁丽华</v>
          </cell>
          <cell r="B4815" t="str">
            <v>常州金坛郑奕霖</v>
          </cell>
          <cell r="C4815" t="str">
            <v>5800301</v>
          </cell>
          <cell r="D4815" t="str">
            <v>业务员</v>
          </cell>
        </row>
        <row r="4816">
          <cell r="A4816" t="str">
            <v>陈菊英2</v>
          </cell>
          <cell r="B4816" t="str">
            <v>常州金坛郑奕霖</v>
          </cell>
          <cell r="C4816" t="str">
            <v>5800302</v>
          </cell>
          <cell r="D4816" t="str">
            <v>业务员</v>
          </cell>
        </row>
        <row r="4817">
          <cell r="A4817" t="str">
            <v>袁文</v>
          </cell>
          <cell r="B4817" t="str">
            <v>常州金坛郑奕霖</v>
          </cell>
          <cell r="C4817" t="str">
            <v>5800303</v>
          </cell>
          <cell r="D4817" t="str">
            <v>业务员</v>
          </cell>
        </row>
        <row r="4818">
          <cell r="A4818" t="str">
            <v>刘建2</v>
          </cell>
          <cell r="B4818" t="str">
            <v>常州金坛郑奕霖</v>
          </cell>
          <cell r="C4818" t="str">
            <v>580030101</v>
          </cell>
          <cell r="D4818" t="str">
            <v>业务员</v>
          </cell>
        </row>
        <row r="4819">
          <cell r="A4819" t="str">
            <v>杨菊</v>
          </cell>
          <cell r="B4819" t="str">
            <v>常州金坛郑奕霖</v>
          </cell>
          <cell r="C4819" t="str">
            <v>580030201</v>
          </cell>
          <cell r="D4819" t="str">
            <v>业务员</v>
          </cell>
        </row>
        <row r="4820">
          <cell r="A4820" t="str">
            <v>袁振华</v>
          </cell>
          <cell r="B4820" t="str">
            <v>常州金坛郑奕霖</v>
          </cell>
          <cell r="C4820" t="str">
            <v>580030301</v>
          </cell>
          <cell r="D4820" t="str">
            <v>业务员</v>
          </cell>
        </row>
        <row r="4821">
          <cell r="A4821" t="str">
            <v>张少俊</v>
          </cell>
          <cell r="B4821" t="str">
            <v>常州金坛郑奕霖</v>
          </cell>
          <cell r="C4821" t="str">
            <v>58003010101</v>
          </cell>
          <cell r="D4821" t="str">
            <v>业务员</v>
          </cell>
        </row>
        <row r="4822">
          <cell r="A4822" t="str">
            <v>翟翔</v>
          </cell>
          <cell r="B4822" t="str">
            <v>常州金坛郑奕霖</v>
          </cell>
          <cell r="C4822" t="str">
            <v>5800402</v>
          </cell>
          <cell r="D4822" t="str">
            <v>业务员</v>
          </cell>
        </row>
        <row r="4823">
          <cell r="A4823" t="str">
            <v>王美华</v>
          </cell>
          <cell r="B4823" t="str">
            <v>常州金坛郑奕霖</v>
          </cell>
          <cell r="C4823" t="str">
            <v>5800401</v>
          </cell>
          <cell r="D4823" t="str">
            <v>业务员</v>
          </cell>
        </row>
        <row r="4824">
          <cell r="A4824" t="str">
            <v>徐志容</v>
          </cell>
          <cell r="B4824" t="str">
            <v>常州金坛郑奕霖</v>
          </cell>
          <cell r="C4824" t="str">
            <v>580040101</v>
          </cell>
          <cell r="D4824" t="str">
            <v>业务员</v>
          </cell>
        </row>
        <row r="4825">
          <cell r="A4825" t="str">
            <v>陈美瑾</v>
          </cell>
          <cell r="B4825" t="str">
            <v>靖江</v>
          </cell>
          <cell r="C4825" t="str">
            <v>8030607020201</v>
          </cell>
          <cell r="D4825" t="str">
            <v>业务员</v>
          </cell>
        </row>
        <row r="4826">
          <cell r="A4826" t="str">
            <v>陈红1</v>
          </cell>
          <cell r="B4826" t="str">
            <v>靖江</v>
          </cell>
          <cell r="C4826" t="str">
            <v>8030607020204</v>
          </cell>
          <cell r="D4826" t="str">
            <v>业务员</v>
          </cell>
        </row>
        <row r="4827">
          <cell r="A4827" t="str">
            <v>孙秀琴</v>
          </cell>
          <cell r="B4827" t="str">
            <v>靖江</v>
          </cell>
          <cell r="C4827" t="str">
            <v>8030607020202</v>
          </cell>
          <cell r="D4827" t="str">
            <v>业务员</v>
          </cell>
        </row>
        <row r="4828">
          <cell r="A4828" t="str">
            <v>袁琴</v>
          </cell>
          <cell r="B4828" t="str">
            <v>靖江</v>
          </cell>
          <cell r="C4828" t="str">
            <v>8030607020203</v>
          </cell>
          <cell r="D4828" t="str">
            <v>业务员</v>
          </cell>
        </row>
        <row r="4829">
          <cell r="A4829" t="str">
            <v>王健宁</v>
          </cell>
          <cell r="B4829" t="str">
            <v>靖江</v>
          </cell>
          <cell r="C4829" t="str">
            <v>80306070201</v>
          </cell>
          <cell r="D4829" t="str">
            <v>业务员</v>
          </cell>
        </row>
        <row r="4830">
          <cell r="A4830" t="str">
            <v>严凤美</v>
          </cell>
          <cell r="B4830" t="str">
            <v>靖江</v>
          </cell>
          <cell r="C4830" t="str">
            <v>80306070202</v>
          </cell>
          <cell r="D4830" t="str">
            <v>业务员</v>
          </cell>
        </row>
        <row r="4831">
          <cell r="A4831" t="str">
            <v>范利华</v>
          </cell>
          <cell r="B4831" t="str">
            <v>靖江</v>
          </cell>
          <cell r="C4831" t="str">
            <v>80306070203</v>
          </cell>
          <cell r="D4831" t="str">
            <v>业务员</v>
          </cell>
        </row>
        <row r="4832">
          <cell r="A4832" t="str">
            <v>杨素萍</v>
          </cell>
          <cell r="B4832" t="str">
            <v>靖江</v>
          </cell>
          <cell r="C4832" t="str">
            <v>8030607020101</v>
          </cell>
          <cell r="D4832" t="str">
            <v>业务员</v>
          </cell>
        </row>
        <row r="4833">
          <cell r="A4833" t="str">
            <v>袁凯</v>
          </cell>
          <cell r="B4833" t="str">
            <v>镇江夏小青</v>
          </cell>
          <cell r="C4833" t="str">
            <v>15101010901</v>
          </cell>
          <cell r="D4833" t="str">
            <v>主管</v>
          </cell>
        </row>
        <row r="4834">
          <cell r="A4834" t="str">
            <v>吕卉（无续佣）</v>
          </cell>
          <cell r="B4834" t="str">
            <v>镇江夏小青</v>
          </cell>
          <cell r="C4834" t="str">
            <v>1510101090101</v>
          </cell>
          <cell r="D4834" t="str">
            <v>业务员</v>
          </cell>
        </row>
        <row r="4835">
          <cell r="A4835" t="str">
            <v>徐乐</v>
          </cell>
          <cell r="B4835" t="str">
            <v>镇江夏小青</v>
          </cell>
          <cell r="C4835" t="str">
            <v>1510101090102</v>
          </cell>
          <cell r="D4835" t="str">
            <v>业务员</v>
          </cell>
        </row>
        <row r="4836">
          <cell r="A4836" t="str">
            <v>万志云</v>
          </cell>
          <cell r="B4836" t="str">
            <v>镇江夏小青</v>
          </cell>
          <cell r="C4836" t="str">
            <v>1510101090103</v>
          </cell>
          <cell r="D4836" t="str">
            <v>业务员</v>
          </cell>
        </row>
        <row r="4837">
          <cell r="A4837" t="str">
            <v>夏琴芳</v>
          </cell>
          <cell r="B4837" t="str">
            <v>镇江夏小青</v>
          </cell>
          <cell r="C4837" t="str">
            <v>1510101090101</v>
          </cell>
          <cell r="D4837" t="str">
            <v>业务员</v>
          </cell>
        </row>
        <row r="4838">
          <cell r="A4838" t="str">
            <v>陈刚2</v>
          </cell>
          <cell r="B4838" t="str">
            <v>镇江夏小青</v>
          </cell>
          <cell r="C4838" t="str">
            <v>151010109010201</v>
          </cell>
          <cell r="D4838" t="str">
            <v>业务员</v>
          </cell>
        </row>
        <row r="4839">
          <cell r="A4839" t="str">
            <v>马凯</v>
          </cell>
          <cell r="B4839" t="str">
            <v>常州陈文钊</v>
          </cell>
          <cell r="C4839" t="str">
            <v>6500801</v>
          </cell>
          <cell r="D4839" t="str">
            <v>业务员</v>
          </cell>
        </row>
        <row r="4840">
          <cell r="A4840" t="str">
            <v>范秋迪</v>
          </cell>
          <cell r="B4840" t="str">
            <v>常州陈文钊</v>
          </cell>
          <cell r="C4840" t="str">
            <v>6500802</v>
          </cell>
          <cell r="D4840" t="str">
            <v>业务员</v>
          </cell>
        </row>
        <row r="4841">
          <cell r="A4841" t="str">
            <v>沈留翠（无续佣）</v>
          </cell>
          <cell r="B4841" t="str">
            <v>盐城</v>
          </cell>
          <cell r="C4841" t="str">
            <v>4200201</v>
          </cell>
          <cell r="D4841" t="str">
            <v>业务员</v>
          </cell>
        </row>
        <row r="4842">
          <cell r="A4842" t="str">
            <v>耿金秀（无续佣）</v>
          </cell>
          <cell r="B4842" t="str">
            <v>盐城</v>
          </cell>
          <cell r="C4842" t="str">
            <v>4200202</v>
          </cell>
          <cell r="D4842" t="str">
            <v>主管</v>
          </cell>
        </row>
        <row r="4843">
          <cell r="A4843" t="str">
            <v>王巧淦</v>
          </cell>
          <cell r="B4843" t="str">
            <v>盐城</v>
          </cell>
          <cell r="C4843" t="str">
            <v>4200203</v>
          </cell>
          <cell r="D4843" t="str">
            <v>业务员</v>
          </cell>
        </row>
        <row r="4844">
          <cell r="A4844" t="str">
            <v>宋桂林</v>
          </cell>
          <cell r="B4844" t="str">
            <v>盐城</v>
          </cell>
          <cell r="C4844" t="str">
            <v>4200204</v>
          </cell>
          <cell r="D4844" t="str">
            <v>业务员</v>
          </cell>
        </row>
        <row r="4845">
          <cell r="A4845" t="str">
            <v>何淑芬</v>
          </cell>
          <cell r="B4845" t="str">
            <v>盐城</v>
          </cell>
          <cell r="C4845" t="str">
            <v>4200205</v>
          </cell>
          <cell r="D4845" t="str">
            <v>业务员</v>
          </cell>
        </row>
        <row r="4846">
          <cell r="A4846" t="str">
            <v>耿亚萍</v>
          </cell>
          <cell r="B4846" t="str">
            <v>盐城</v>
          </cell>
          <cell r="C4846" t="str">
            <v>420020201</v>
          </cell>
          <cell r="D4846" t="str">
            <v>业务员</v>
          </cell>
        </row>
        <row r="4847">
          <cell r="A4847" t="str">
            <v>王萍1</v>
          </cell>
          <cell r="B4847" t="str">
            <v>盐城</v>
          </cell>
          <cell r="C4847" t="str">
            <v>42101</v>
          </cell>
          <cell r="D4847" t="str">
            <v>业务员</v>
          </cell>
        </row>
        <row r="4848">
          <cell r="A4848" t="str">
            <v>虞成奇</v>
          </cell>
          <cell r="B4848" t="str">
            <v>盐城</v>
          </cell>
          <cell r="C4848" t="str">
            <v>421</v>
          </cell>
          <cell r="D4848" t="str">
            <v>主管</v>
          </cell>
        </row>
        <row r="4849">
          <cell r="A4849" t="str">
            <v>黄登干</v>
          </cell>
          <cell r="B4849" t="str">
            <v>盐城</v>
          </cell>
          <cell r="C4849" t="str">
            <v>422</v>
          </cell>
          <cell r="D4849" t="str">
            <v>主管</v>
          </cell>
        </row>
        <row r="4850">
          <cell r="A4850" t="str">
            <v>杨芬</v>
          </cell>
          <cell r="B4850" t="str">
            <v>盐城</v>
          </cell>
          <cell r="C4850" t="str">
            <v>42203</v>
          </cell>
          <cell r="D4850" t="str">
            <v>业务员</v>
          </cell>
        </row>
        <row r="4851">
          <cell r="A4851" t="str">
            <v>刘来扣（无续佣）</v>
          </cell>
          <cell r="B4851" t="str">
            <v>盐城</v>
          </cell>
          <cell r="C4851" t="str">
            <v>42201</v>
          </cell>
          <cell r="D4851" t="str">
            <v>业务员</v>
          </cell>
        </row>
        <row r="4852">
          <cell r="A4852" t="str">
            <v>花丽梅</v>
          </cell>
          <cell r="B4852" t="str">
            <v>盐城</v>
          </cell>
          <cell r="C4852" t="str">
            <v>42202</v>
          </cell>
          <cell r="D4852" t="str">
            <v>业务员</v>
          </cell>
        </row>
        <row r="4853">
          <cell r="A4853" t="str">
            <v>伍彬彬</v>
          </cell>
          <cell r="B4853" t="str">
            <v>盐城</v>
          </cell>
          <cell r="C4853" t="str">
            <v>4220201</v>
          </cell>
          <cell r="D4853" t="str">
            <v>业务员</v>
          </cell>
        </row>
        <row r="4854">
          <cell r="A4854" t="str">
            <v>丁爱华</v>
          </cell>
          <cell r="B4854" t="str">
            <v>盐城</v>
          </cell>
          <cell r="C4854" t="str">
            <v>4220202</v>
          </cell>
          <cell r="D4854" t="str">
            <v>业务员</v>
          </cell>
        </row>
        <row r="4855">
          <cell r="A4855" t="str">
            <v>曹孔花</v>
          </cell>
          <cell r="B4855" t="str">
            <v>丰县</v>
          </cell>
          <cell r="C4855" t="str">
            <v>36003050517</v>
          </cell>
          <cell r="D4855" t="str">
            <v>业务员</v>
          </cell>
        </row>
        <row r="4856">
          <cell r="A4856" t="str">
            <v>冯正秀</v>
          </cell>
          <cell r="B4856" t="str">
            <v>丰县</v>
          </cell>
          <cell r="C4856" t="str">
            <v>36003050501</v>
          </cell>
          <cell r="D4856" t="str">
            <v>业务员</v>
          </cell>
        </row>
        <row r="4857">
          <cell r="A4857" t="str">
            <v>赵保进</v>
          </cell>
          <cell r="B4857" t="str">
            <v>丰县</v>
          </cell>
          <cell r="C4857" t="str">
            <v>36003050502</v>
          </cell>
          <cell r="D4857" t="str">
            <v>业务员</v>
          </cell>
        </row>
        <row r="4858">
          <cell r="A4858" t="str">
            <v>唐君钰</v>
          </cell>
          <cell r="B4858" t="str">
            <v>丰县</v>
          </cell>
          <cell r="C4858" t="str">
            <v>36003050503</v>
          </cell>
          <cell r="D4858" t="str">
            <v>业务员</v>
          </cell>
        </row>
        <row r="4859">
          <cell r="A4859" t="str">
            <v>韩艳</v>
          </cell>
          <cell r="B4859" t="str">
            <v>丰县</v>
          </cell>
          <cell r="C4859" t="str">
            <v>36003050504</v>
          </cell>
          <cell r="D4859" t="str">
            <v>业务员</v>
          </cell>
        </row>
        <row r="4860">
          <cell r="A4860" t="str">
            <v>徐广梨</v>
          </cell>
          <cell r="B4860" t="str">
            <v>丰县</v>
          </cell>
          <cell r="C4860" t="str">
            <v>36003050505</v>
          </cell>
          <cell r="D4860" t="str">
            <v>业务员</v>
          </cell>
        </row>
        <row r="4861">
          <cell r="A4861" t="str">
            <v>吕莉莉</v>
          </cell>
          <cell r="B4861" t="str">
            <v>丰县</v>
          </cell>
          <cell r="C4861" t="str">
            <v>36003050506</v>
          </cell>
          <cell r="D4861" t="str">
            <v>业务员</v>
          </cell>
        </row>
        <row r="4862">
          <cell r="A4862" t="str">
            <v>李敏</v>
          </cell>
          <cell r="B4862" t="str">
            <v>丰县</v>
          </cell>
          <cell r="C4862" t="str">
            <v>36003050507</v>
          </cell>
          <cell r="D4862" t="str">
            <v>业务员</v>
          </cell>
        </row>
        <row r="4863">
          <cell r="A4863" t="str">
            <v>张俊党</v>
          </cell>
          <cell r="B4863" t="str">
            <v>丰县</v>
          </cell>
          <cell r="C4863" t="str">
            <v>36003050508</v>
          </cell>
          <cell r="D4863" t="str">
            <v>业务员</v>
          </cell>
        </row>
        <row r="4864">
          <cell r="A4864" t="str">
            <v>李玲玲</v>
          </cell>
          <cell r="B4864" t="str">
            <v>丰县</v>
          </cell>
          <cell r="C4864" t="str">
            <v>36003050510</v>
          </cell>
          <cell r="D4864" t="str">
            <v>业务员</v>
          </cell>
        </row>
        <row r="4865">
          <cell r="A4865" t="str">
            <v>杨国庆</v>
          </cell>
          <cell r="B4865" t="str">
            <v>丰县</v>
          </cell>
          <cell r="C4865" t="str">
            <v>36003050511</v>
          </cell>
          <cell r="D4865" t="str">
            <v>业务员</v>
          </cell>
        </row>
        <row r="4866">
          <cell r="A4866" t="str">
            <v>李后玉</v>
          </cell>
          <cell r="B4866" t="str">
            <v>丰县</v>
          </cell>
          <cell r="C4866" t="str">
            <v>36003050512</v>
          </cell>
          <cell r="D4866" t="str">
            <v>业务员</v>
          </cell>
        </row>
        <row r="4867">
          <cell r="A4867" t="str">
            <v>尹义腾</v>
          </cell>
          <cell r="B4867" t="str">
            <v>丰县</v>
          </cell>
          <cell r="C4867" t="str">
            <v>36003050513</v>
          </cell>
          <cell r="D4867" t="str">
            <v>业务员</v>
          </cell>
        </row>
        <row r="4868">
          <cell r="A4868" t="str">
            <v>樊杰</v>
          </cell>
          <cell r="B4868" t="str">
            <v>丰县</v>
          </cell>
          <cell r="C4868" t="str">
            <v>36003050516</v>
          </cell>
          <cell r="D4868" t="str">
            <v>业务员</v>
          </cell>
        </row>
        <row r="4869">
          <cell r="A4869" t="str">
            <v>王书仁</v>
          </cell>
          <cell r="B4869" t="str">
            <v>丰县</v>
          </cell>
          <cell r="C4869" t="str">
            <v>36003050518</v>
          </cell>
          <cell r="D4869" t="str">
            <v>业务员</v>
          </cell>
        </row>
        <row r="4870">
          <cell r="A4870" t="str">
            <v>张瑞香</v>
          </cell>
          <cell r="B4870" t="str">
            <v>丰县</v>
          </cell>
          <cell r="C4870" t="str">
            <v>36003050519</v>
          </cell>
          <cell r="D4870" t="str">
            <v>业务员</v>
          </cell>
        </row>
        <row r="4871">
          <cell r="A4871" t="str">
            <v>户瑞美</v>
          </cell>
          <cell r="B4871" t="str">
            <v>丰县</v>
          </cell>
          <cell r="C4871" t="str">
            <v>36003050520</v>
          </cell>
          <cell r="D4871" t="str">
            <v>业务员</v>
          </cell>
        </row>
        <row r="4872">
          <cell r="A4872" t="str">
            <v>朱明梅</v>
          </cell>
          <cell r="B4872" t="str">
            <v>丰县</v>
          </cell>
          <cell r="C4872" t="str">
            <v>36003050509</v>
          </cell>
          <cell r="D4872" t="str">
            <v>业务员</v>
          </cell>
        </row>
        <row r="4873">
          <cell r="A4873" t="str">
            <v>李振峰</v>
          </cell>
          <cell r="B4873" t="str">
            <v>丰县</v>
          </cell>
          <cell r="C4873" t="str">
            <v>36003050514</v>
          </cell>
          <cell r="D4873" t="str">
            <v>业务员</v>
          </cell>
        </row>
        <row r="4874">
          <cell r="A4874" t="str">
            <v>李孔玲</v>
          </cell>
          <cell r="B4874" t="str">
            <v>丰县</v>
          </cell>
          <cell r="C4874" t="str">
            <v>36003050515</v>
          </cell>
          <cell r="D4874" t="str">
            <v>业务员</v>
          </cell>
        </row>
        <row r="4875">
          <cell r="A4875" t="str">
            <v>刘建华</v>
          </cell>
          <cell r="B4875" t="str">
            <v>丰县</v>
          </cell>
          <cell r="C4875" t="str">
            <v>3600305050302</v>
          </cell>
          <cell r="D4875" t="str">
            <v>业务员</v>
          </cell>
        </row>
        <row r="4876">
          <cell r="A4876" t="str">
            <v>张玉刚</v>
          </cell>
          <cell r="B4876" t="str">
            <v>丰县</v>
          </cell>
          <cell r="C4876" t="str">
            <v>3600305050301</v>
          </cell>
          <cell r="D4876" t="str">
            <v>业务员</v>
          </cell>
        </row>
        <row r="4877">
          <cell r="A4877" t="str">
            <v>李艳</v>
          </cell>
          <cell r="B4877" t="str">
            <v>丰县</v>
          </cell>
          <cell r="C4877" t="str">
            <v>3600305050702</v>
          </cell>
          <cell r="D4877" t="str">
            <v>业务员</v>
          </cell>
        </row>
        <row r="4878">
          <cell r="A4878" t="str">
            <v>张丹</v>
          </cell>
          <cell r="B4878" t="str">
            <v>丰县</v>
          </cell>
          <cell r="C4878" t="str">
            <v>3600305050701</v>
          </cell>
          <cell r="D4878" t="str">
            <v>业务员</v>
          </cell>
        </row>
        <row r="4879">
          <cell r="A4879" t="str">
            <v>蔡玉珍</v>
          </cell>
          <cell r="B4879" t="str">
            <v>丰县</v>
          </cell>
          <cell r="C4879" t="str">
            <v>3600305050804</v>
          </cell>
          <cell r="D4879" t="str">
            <v>业务员</v>
          </cell>
        </row>
        <row r="4880">
          <cell r="A4880" t="str">
            <v>李翠兰</v>
          </cell>
          <cell r="B4880" t="str">
            <v>丰县</v>
          </cell>
          <cell r="C4880" t="str">
            <v>3600305050803</v>
          </cell>
          <cell r="D4880" t="str">
            <v>业务员</v>
          </cell>
        </row>
        <row r="4881">
          <cell r="A4881" t="str">
            <v>赵玉苏</v>
          </cell>
          <cell r="B4881" t="str">
            <v>丰县</v>
          </cell>
          <cell r="C4881" t="str">
            <v>3600305050802</v>
          </cell>
          <cell r="D4881" t="str">
            <v>业务员</v>
          </cell>
        </row>
        <row r="4882">
          <cell r="A4882" t="str">
            <v>王艳丽</v>
          </cell>
          <cell r="B4882" t="str">
            <v>丰县</v>
          </cell>
          <cell r="C4882" t="str">
            <v>3600305050801</v>
          </cell>
          <cell r="D4882" t="str">
            <v>业务员</v>
          </cell>
        </row>
        <row r="4883">
          <cell r="A4883" t="str">
            <v>张如意</v>
          </cell>
          <cell r="B4883" t="str">
            <v>丰县</v>
          </cell>
          <cell r="C4883" t="str">
            <v>360030505080101</v>
          </cell>
          <cell r="D4883" t="str">
            <v>业务员</v>
          </cell>
        </row>
        <row r="4884">
          <cell r="A4884" t="str">
            <v>赵元</v>
          </cell>
          <cell r="B4884" t="str">
            <v>丰县</v>
          </cell>
          <cell r="C4884" t="str">
            <v>360030505080102</v>
          </cell>
          <cell r="D4884" t="str">
            <v>业务员</v>
          </cell>
        </row>
        <row r="4885">
          <cell r="A4885" t="str">
            <v>解庆勤</v>
          </cell>
          <cell r="B4885" t="str">
            <v>丰县</v>
          </cell>
          <cell r="C4885" t="str">
            <v>360030505080103</v>
          </cell>
          <cell r="D4885" t="str">
            <v>业务员</v>
          </cell>
        </row>
        <row r="4886">
          <cell r="A4886" t="str">
            <v>尹洪丽</v>
          </cell>
          <cell r="B4886" t="str">
            <v>丰县</v>
          </cell>
          <cell r="C4886" t="str">
            <v>3600305051501</v>
          </cell>
          <cell r="D4886" t="str">
            <v>业务员</v>
          </cell>
        </row>
        <row r="4887">
          <cell r="A4887" t="str">
            <v>陈先旺</v>
          </cell>
          <cell r="B4887" t="str">
            <v>丰县</v>
          </cell>
          <cell r="C4887" t="str">
            <v>36003050508010101</v>
          </cell>
          <cell r="D4887" t="str">
            <v>业务员</v>
          </cell>
        </row>
        <row r="4888">
          <cell r="A4888" t="str">
            <v>杨芮</v>
          </cell>
          <cell r="B4888" t="str">
            <v>丰县</v>
          </cell>
          <cell r="C4888" t="str">
            <v>3600305051401</v>
          </cell>
          <cell r="D4888" t="str">
            <v>业务员</v>
          </cell>
        </row>
        <row r="4889">
          <cell r="A4889" t="str">
            <v>杨占超</v>
          </cell>
          <cell r="B4889" t="str">
            <v>丰县</v>
          </cell>
          <cell r="C4889" t="str">
            <v>36003050508010201</v>
          </cell>
          <cell r="D4889" t="str">
            <v>业务员</v>
          </cell>
        </row>
        <row r="4890">
          <cell r="A4890" t="str">
            <v>唐艳琴</v>
          </cell>
          <cell r="B4890" t="str">
            <v>靖江</v>
          </cell>
          <cell r="C4890" t="str">
            <v>803060704010101060201</v>
          </cell>
          <cell r="D4890" t="str">
            <v>业务员</v>
          </cell>
        </row>
        <row r="4891">
          <cell r="A4891" t="str">
            <v>张月娥</v>
          </cell>
          <cell r="B4891" t="str">
            <v>靖江</v>
          </cell>
          <cell r="C4891" t="str">
            <v>80306070401010106020101</v>
          </cell>
          <cell r="D4891" t="str">
            <v>业务员</v>
          </cell>
        </row>
        <row r="4892">
          <cell r="A4892" t="str">
            <v>薛卫</v>
          </cell>
          <cell r="B4892" t="str">
            <v>靖江</v>
          </cell>
          <cell r="C4892" t="str">
            <v>8030607040101010601</v>
          </cell>
          <cell r="D4892" t="str">
            <v>业务员</v>
          </cell>
        </row>
        <row r="4893">
          <cell r="A4893" t="str">
            <v>陆才付</v>
          </cell>
          <cell r="B4893" t="str">
            <v>靖江</v>
          </cell>
          <cell r="C4893" t="str">
            <v>8030607040101010602</v>
          </cell>
          <cell r="D4893" t="str">
            <v>业务员</v>
          </cell>
        </row>
        <row r="4894">
          <cell r="A4894" t="str">
            <v>陈瑶</v>
          </cell>
          <cell r="B4894" t="str">
            <v>靖江</v>
          </cell>
          <cell r="C4894" t="str">
            <v>80306070401010101</v>
          </cell>
          <cell r="D4894" t="str">
            <v>业务员</v>
          </cell>
        </row>
        <row r="4895">
          <cell r="A4895" t="str">
            <v>蔡红梅</v>
          </cell>
          <cell r="B4895" t="str">
            <v>靖江</v>
          </cell>
          <cell r="C4895" t="str">
            <v>80306070401010102</v>
          </cell>
          <cell r="D4895" t="str">
            <v>业务员</v>
          </cell>
        </row>
        <row r="4896">
          <cell r="A4896" t="str">
            <v>杨林华</v>
          </cell>
          <cell r="B4896" t="str">
            <v>靖江</v>
          </cell>
          <cell r="C4896" t="str">
            <v>80306070401010103</v>
          </cell>
          <cell r="D4896" t="str">
            <v>主管</v>
          </cell>
        </row>
        <row r="4897">
          <cell r="A4897" t="str">
            <v>方爱群</v>
          </cell>
          <cell r="B4897" t="str">
            <v>靖江</v>
          </cell>
          <cell r="C4897" t="str">
            <v>80306070401010104</v>
          </cell>
          <cell r="D4897" t="str">
            <v>业务员</v>
          </cell>
        </row>
        <row r="4898">
          <cell r="A4898" t="str">
            <v>王云</v>
          </cell>
          <cell r="B4898" t="str">
            <v>靖江</v>
          </cell>
          <cell r="C4898" t="str">
            <v>80306070401010105</v>
          </cell>
          <cell r="D4898" t="str">
            <v>业务员</v>
          </cell>
        </row>
        <row r="4899">
          <cell r="A4899" t="str">
            <v>袁亚红</v>
          </cell>
          <cell r="B4899" t="str">
            <v>靖江</v>
          </cell>
          <cell r="C4899" t="str">
            <v>80306070401010106</v>
          </cell>
          <cell r="D4899" t="str">
            <v>业务员</v>
          </cell>
        </row>
        <row r="4900">
          <cell r="A4900" t="str">
            <v>赵云波</v>
          </cell>
          <cell r="B4900" t="str">
            <v>靖江</v>
          </cell>
          <cell r="C4900" t="str">
            <v>80306070401010107</v>
          </cell>
          <cell r="D4900" t="str">
            <v>业务员</v>
          </cell>
        </row>
        <row r="4901">
          <cell r="A4901" t="str">
            <v>侯鸿云</v>
          </cell>
          <cell r="B4901" t="str">
            <v>靖江</v>
          </cell>
          <cell r="C4901" t="str">
            <v>80306070401010108</v>
          </cell>
          <cell r="D4901" t="str">
            <v>业务员</v>
          </cell>
        </row>
        <row r="4902">
          <cell r="A4902" t="str">
            <v>张继林</v>
          </cell>
          <cell r="B4902" t="str">
            <v>靖江</v>
          </cell>
          <cell r="C4902" t="str">
            <v>80306070401010109</v>
          </cell>
          <cell r="D4902" t="str">
            <v>业务员</v>
          </cell>
        </row>
        <row r="4903">
          <cell r="A4903" t="str">
            <v>梁敏敏</v>
          </cell>
          <cell r="B4903" t="str">
            <v>江阴澄西</v>
          </cell>
          <cell r="C4903" t="str">
            <v>0070104020102</v>
          </cell>
          <cell r="D4903" t="str">
            <v>业务员</v>
          </cell>
        </row>
        <row r="4904">
          <cell r="A4904" t="str">
            <v>梁峰</v>
          </cell>
          <cell r="B4904" t="str">
            <v>江阴澄西</v>
          </cell>
          <cell r="C4904" t="str">
            <v>0070104020101</v>
          </cell>
          <cell r="D4904" t="str">
            <v>业务员</v>
          </cell>
        </row>
        <row r="4905">
          <cell r="A4905" t="str">
            <v>吴明</v>
          </cell>
          <cell r="B4905" t="str">
            <v>江阴澄西</v>
          </cell>
          <cell r="C4905" t="str">
            <v>0070106</v>
          </cell>
          <cell r="D4905" t="str">
            <v>主管</v>
          </cell>
        </row>
        <row r="4906">
          <cell r="A4906" t="str">
            <v>陈文钦</v>
          </cell>
          <cell r="B4906" t="str">
            <v>江阴澄西</v>
          </cell>
          <cell r="C4906" t="str">
            <v>0070108</v>
          </cell>
          <cell r="D4906" t="str">
            <v>业务员</v>
          </cell>
        </row>
        <row r="4907">
          <cell r="A4907" t="str">
            <v>陈林1</v>
          </cell>
          <cell r="B4907" t="str">
            <v>江阴澄西</v>
          </cell>
          <cell r="C4907" t="str">
            <v>0070110</v>
          </cell>
          <cell r="D4907" t="str">
            <v>业务员</v>
          </cell>
        </row>
        <row r="4908">
          <cell r="A4908" t="str">
            <v>于玉凤</v>
          </cell>
          <cell r="B4908" t="str">
            <v>江阴澄西</v>
          </cell>
          <cell r="C4908" t="str">
            <v>0070106</v>
          </cell>
          <cell r="D4908" t="str">
            <v>业务员</v>
          </cell>
        </row>
        <row r="4909">
          <cell r="A4909" t="str">
            <v>周英银</v>
          </cell>
          <cell r="B4909" t="str">
            <v>江阴澄西</v>
          </cell>
          <cell r="C4909" t="str">
            <v>0070111</v>
          </cell>
          <cell r="D4909" t="str">
            <v>业务员</v>
          </cell>
        </row>
        <row r="4910">
          <cell r="A4910" t="str">
            <v>彭效方</v>
          </cell>
          <cell r="B4910" t="str">
            <v>江阴澄西</v>
          </cell>
          <cell r="C4910" t="str">
            <v>0070107</v>
          </cell>
          <cell r="D4910" t="str">
            <v>业务员</v>
          </cell>
        </row>
        <row r="4911">
          <cell r="A4911" t="str">
            <v>朱文焕</v>
          </cell>
          <cell r="B4911" t="str">
            <v>江阴澄西</v>
          </cell>
          <cell r="C4911" t="str">
            <v>0070109</v>
          </cell>
          <cell r="D4911" t="str">
            <v>业务员</v>
          </cell>
        </row>
        <row r="4912">
          <cell r="A4912" t="str">
            <v>杨夫梅</v>
          </cell>
          <cell r="B4912" t="str">
            <v>江阴澄西</v>
          </cell>
          <cell r="C4912" t="str">
            <v>0070104</v>
          </cell>
          <cell r="D4912" t="str">
            <v>业务员</v>
          </cell>
        </row>
        <row r="4913">
          <cell r="A4913" t="str">
            <v>彭锋</v>
          </cell>
          <cell r="B4913" t="str">
            <v>江阴澄西</v>
          </cell>
          <cell r="C4913" t="str">
            <v>0070105</v>
          </cell>
          <cell r="D4913" t="str">
            <v>业务员</v>
          </cell>
        </row>
        <row r="4914">
          <cell r="A4914" t="str">
            <v>徐红1</v>
          </cell>
          <cell r="B4914" t="str">
            <v>江阴澄西</v>
          </cell>
          <cell r="C4914" t="str">
            <v>0070102</v>
          </cell>
          <cell r="D4914" t="str">
            <v>业务员</v>
          </cell>
        </row>
        <row r="4915">
          <cell r="A4915" t="str">
            <v>刘余萍</v>
          </cell>
          <cell r="B4915" t="str">
            <v>江阴澄西</v>
          </cell>
          <cell r="C4915" t="str">
            <v>0070101</v>
          </cell>
          <cell r="D4915" t="str">
            <v>业务员</v>
          </cell>
        </row>
        <row r="4916">
          <cell r="A4916" t="str">
            <v>蒋惠娟</v>
          </cell>
          <cell r="B4916" t="str">
            <v>江阴澄西</v>
          </cell>
          <cell r="C4916" t="str">
            <v>0070103</v>
          </cell>
          <cell r="D4916" t="str">
            <v>业务员</v>
          </cell>
        </row>
        <row r="4917">
          <cell r="A4917" t="str">
            <v>梁英</v>
          </cell>
          <cell r="B4917" t="str">
            <v>江阴澄西</v>
          </cell>
          <cell r="C4917" t="str">
            <v>00701040201</v>
          </cell>
          <cell r="D4917" t="str">
            <v>业务员</v>
          </cell>
        </row>
        <row r="4918">
          <cell r="A4918" t="str">
            <v>颜玲</v>
          </cell>
          <cell r="B4918" t="str">
            <v>江阴澄西</v>
          </cell>
          <cell r="C4918" t="str">
            <v>007010402010101</v>
          </cell>
          <cell r="D4918" t="str">
            <v>业务员</v>
          </cell>
        </row>
        <row r="4919">
          <cell r="A4919" t="str">
            <v>沈辉1</v>
          </cell>
          <cell r="B4919" t="str">
            <v>江阴澄西</v>
          </cell>
          <cell r="C4919" t="str">
            <v>00701040902</v>
          </cell>
          <cell r="D4919" t="str">
            <v>业务员</v>
          </cell>
        </row>
        <row r="4920">
          <cell r="A4920" t="str">
            <v>许凯</v>
          </cell>
          <cell r="B4920" t="str">
            <v>江阴澄西</v>
          </cell>
          <cell r="C4920" t="str">
            <v>00701040901</v>
          </cell>
          <cell r="D4920" t="str">
            <v>业务员</v>
          </cell>
        </row>
        <row r="4921">
          <cell r="A4921" t="str">
            <v>沈金玉1</v>
          </cell>
          <cell r="B4921" t="str">
            <v>江阴澄西</v>
          </cell>
          <cell r="C4921" t="str">
            <v>00701070101</v>
          </cell>
          <cell r="D4921" t="str">
            <v>业务员</v>
          </cell>
        </row>
        <row r="4922">
          <cell r="A4922" t="str">
            <v>杨黎明</v>
          </cell>
          <cell r="B4922" t="str">
            <v>江阴澄西</v>
          </cell>
          <cell r="C4922" t="str">
            <v>00701070201</v>
          </cell>
          <cell r="D4922" t="str">
            <v>业务员</v>
          </cell>
        </row>
        <row r="4923">
          <cell r="A4923" t="str">
            <v>支小丹</v>
          </cell>
          <cell r="B4923" t="str">
            <v>江阴澄西</v>
          </cell>
          <cell r="C4923" t="str">
            <v>00701070202</v>
          </cell>
          <cell r="D4923" t="str">
            <v>业务员</v>
          </cell>
        </row>
        <row r="4924">
          <cell r="A4924" t="str">
            <v>丁元</v>
          </cell>
          <cell r="B4924" t="str">
            <v>江阴澄西</v>
          </cell>
          <cell r="C4924" t="str">
            <v>00701070203</v>
          </cell>
          <cell r="D4924" t="str">
            <v>业务员</v>
          </cell>
        </row>
        <row r="4925">
          <cell r="A4925" t="str">
            <v>王伟庆1</v>
          </cell>
          <cell r="B4925" t="str">
            <v>江阴澄西</v>
          </cell>
          <cell r="C4925" t="str">
            <v>007010703</v>
          </cell>
          <cell r="D4925" t="str">
            <v>业务员</v>
          </cell>
        </row>
        <row r="4926">
          <cell r="A4926" t="str">
            <v>陈琴2</v>
          </cell>
          <cell r="B4926" t="str">
            <v>江阴澄西</v>
          </cell>
          <cell r="C4926" t="str">
            <v>007010701</v>
          </cell>
          <cell r="D4926" t="str">
            <v>业务员</v>
          </cell>
        </row>
        <row r="4927">
          <cell r="A4927" t="str">
            <v>周玉华</v>
          </cell>
          <cell r="B4927" t="str">
            <v>江阴澄西</v>
          </cell>
          <cell r="C4927" t="str">
            <v>007010702</v>
          </cell>
          <cell r="D4927" t="str">
            <v>业务员</v>
          </cell>
        </row>
        <row r="4928">
          <cell r="A4928" t="str">
            <v>赵祖安</v>
          </cell>
          <cell r="B4928" t="str">
            <v>江阴澄西</v>
          </cell>
          <cell r="C4928" t="str">
            <v>0070104010201</v>
          </cell>
          <cell r="D4928" t="str">
            <v>业务员</v>
          </cell>
        </row>
        <row r="4929">
          <cell r="A4929" t="str">
            <v>伍容芬</v>
          </cell>
          <cell r="B4929" t="str">
            <v>江阴澄西</v>
          </cell>
          <cell r="C4929" t="str">
            <v>0070104010101</v>
          </cell>
          <cell r="D4929" t="str">
            <v>业务员</v>
          </cell>
        </row>
        <row r="4930">
          <cell r="A4930" t="str">
            <v>刘玉玲</v>
          </cell>
          <cell r="B4930" t="str">
            <v>江阴澄西</v>
          </cell>
          <cell r="C4930" t="str">
            <v>00701040301</v>
          </cell>
          <cell r="D4930" t="str">
            <v>业务员</v>
          </cell>
        </row>
        <row r="4931">
          <cell r="A4931" t="str">
            <v>王官芬</v>
          </cell>
          <cell r="B4931" t="str">
            <v>江阴澄西</v>
          </cell>
          <cell r="C4931" t="str">
            <v>007010301</v>
          </cell>
          <cell r="D4931" t="str">
            <v>业务员</v>
          </cell>
        </row>
        <row r="4932">
          <cell r="A4932" t="str">
            <v>焦厚云</v>
          </cell>
          <cell r="B4932" t="str">
            <v>江阴澄西</v>
          </cell>
          <cell r="C4932" t="str">
            <v>00701040103</v>
          </cell>
          <cell r="D4932" t="str">
            <v>业务员</v>
          </cell>
        </row>
        <row r="4933">
          <cell r="A4933" t="str">
            <v>束倩烨</v>
          </cell>
          <cell r="B4933" t="str">
            <v>江阴澄西</v>
          </cell>
          <cell r="C4933" t="str">
            <v>00701040101</v>
          </cell>
          <cell r="D4933" t="str">
            <v>业务员</v>
          </cell>
        </row>
        <row r="4934">
          <cell r="A4934" t="str">
            <v>陈小亚</v>
          </cell>
          <cell r="B4934" t="str">
            <v>江阴澄西</v>
          </cell>
          <cell r="C4934" t="str">
            <v>00701040102</v>
          </cell>
          <cell r="D4934" t="str">
            <v>业务员</v>
          </cell>
        </row>
        <row r="4935">
          <cell r="A4935" t="str">
            <v>俞文亚</v>
          </cell>
          <cell r="B4935" t="str">
            <v>江阴澄西</v>
          </cell>
          <cell r="C4935" t="str">
            <v>00701040104</v>
          </cell>
          <cell r="D4935" t="str">
            <v>业务员</v>
          </cell>
        </row>
        <row r="4936">
          <cell r="A4936" t="str">
            <v>邵向东</v>
          </cell>
          <cell r="B4936" t="str">
            <v>江阴澄西</v>
          </cell>
          <cell r="C4936" t="str">
            <v>00701040105</v>
          </cell>
          <cell r="D4936" t="str">
            <v>业务员</v>
          </cell>
        </row>
        <row r="4937">
          <cell r="A4937" t="str">
            <v>胡桂玲</v>
          </cell>
          <cell r="B4937" t="str">
            <v>江阴澄西</v>
          </cell>
          <cell r="C4937" t="str">
            <v>007010404</v>
          </cell>
          <cell r="D4937" t="str">
            <v>业务员</v>
          </cell>
        </row>
        <row r="4938">
          <cell r="A4938" t="str">
            <v>张以辉</v>
          </cell>
          <cell r="B4938" t="str">
            <v>江阴澄西</v>
          </cell>
          <cell r="C4938" t="str">
            <v>007010405</v>
          </cell>
          <cell r="D4938" t="str">
            <v>业务员</v>
          </cell>
        </row>
        <row r="4939">
          <cell r="A4939" t="str">
            <v>辛红</v>
          </cell>
          <cell r="B4939" t="str">
            <v>江阴澄西</v>
          </cell>
          <cell r="C4939" t="str">
            <v>007010403</v>
          </cell>
          <cell r="D4939" t="str">
            <v>业务员</v>
          </cell>
        </row>
        <row r="4940">
          <cell r="A4940" t="str">
            <v>周守丽</v>
          </cell>
          <cell r="B4940" t="str">
            <v>江阴澄西</v>
          </cell>
          <cell r="C4940" t="str">
            <v>007010406</v>
          </cell>
          <cell r="D4940" t="str">
            <v>业务员</v>
          </cell>
        </row>
        <row r="4941">
          <cell r="A4941" t="str">
            <v>陈亚凤</v>
          </cell>
          <cell r="B4941" t="str">
            <v>江阴澄西</v>
          </cell>
          <cell r="C4941" t="str">
            <v>007010401</v>
          </cell>
          <cell r="D4941" t="str">
            <v>业务员</v>
          </cell>
        </row>
        <row r="4942">
          <cell r="A4942" t="str">
            <v>张敏5</v>
          </cell>
          <cell r="B4942" t="str">
            <v>江阴澄西</v>
          </cell>
          <cell r="C4942" t="str">
            <v>007010407</v>
          </cell>
          <cell r="D4942" t="str">
            <v>业务员</v>
          </cell>
        </row>
        <row r="4943">
          <cell r="A4943" t="str">
            <v>彭金花</v>
          </cell>
          <cell r="B4943" t="str">
            <v>江阴澄西</v>
          </cell>
          <cell r="C4943" t="str">
            <v>007010408</v>
          </cell>
          <cell r="D4943" t="str">
            <v>业务员</v>
          </cell>
        </row>
        <row r="4944">
          <cell r="A4944" t="str">
            <v>桂涛</v>
          </cell>
          <cell r="B4944" t="str">
            <v>江阴澄西</v>
          </cell>
          <cell r="C4944" t="str">
            <v>007010402</v>
          </cell>
          <cell r="D4944" t="str">
            <v>业务员</v>
          </cell>
        </row>
        <row r="4945">
          <cell r="A4945" t="str">
            <v>许小燕</v>
          </cell>
          <cell r="B4945" t="str">
            <v>江阴澄西</v>
          </cell>
          <cell r="C4945" t="str">
            <v>007010409</v>
          </cell>
          <cell r="D4945" t="str">
            <v>业务员</v>
          </cell>
        </row>
        <row r="4946">
          <cell r="A4946" t="str">
            <v>梁化祥</v>
          </cell>
          <cell r="B4946" t="str">
            <v>江阴澄西</v>
          </cell>
          <cell r="C4946" t="str">
            <v>007010410</v>
          </cell>
          <cell r="D4946" t="str">
            <v>业务员</v>
          </cell>
        </row>
        <row r="4947">
          <cell r="A4947" t="str">
            <v>吕红利</v>
          </cell>
          <cell r="B4947" t="str">
            <v>江阴澄西</v>
          </cell>
          <cell r="C4947" t="str">
            <v>007010411</v>
          </cell>
          <cell r="D4947" t="str">
            <v>业务员</v>
          </cell>
        </row>
        <row r="4948">
          <cell r="A4948" t="str">
            <v>王慧</v>
          </cell>
          <cell r="B4948" t="str">
            <v>江阴澄西</v>
          </cell>
          <cell r="C4948" t="str">
            <v>007010413</v>
          </cell>
          <cell r="D4948" t="str">
            <v>业务员</v>
          </cell>
        </row>
        <row r="4949">
          <cell r="A4949" t="str">
            <v>胡虹雨</v>
          </cell>
          <cell r="B4949" t="str">
            <v>江阴澄西</v>
          </cell>
          <cell r="C4949" t="str">
            <v>007010412</v>
          </cell>
          <cell r="D4949" t="str">
            <v>业务员</v>
          </cell>
        </row>
        <row r="4950">
          <cell r="A4950" t="str">
            <v>潘夏梦</v>
          </cell>
          <cell r="B4950" t="str">
            <v>江阴澄西</v>
          </cell>
          <cell r="C4950" t="str">
            <v>007010101</v>
          </cell>
          <cell r="D4950" t="str">
            <v>业务员</v>
          </cell>
        </row>
        <row r="4951">
          <cell r="A4951" t="str">
            <v>刘宸</v>
          </cell>
          <cell r="B4951" t="str">
            <v>江阴澄西</v>
          </cell>
          <cell r="C4951" t="str">
            <v>007010102</v>
          </cell>
          <cell r="D4951" t="str">
            <v>业务员</v>
          </cell>
        </row>
        <row r="4952">
          <cell r="A4952" t="str">
            <v>徐海霞（无续佣）</v>
          </cell>
          <cell r="B4952" t="str">
            <v>如皋</v>
          </cell>
          <cell r="C4952" t="str">
            <v>4000501</v>
          </cell>
          <cell r="D4952" t="str">
            <v>业务员</v>
          </cell>
        </row>
        <row r="4953">
          <cell r="A4953" t="str">
            <v>刘洋</v>
          </cell>
          <cell r="B4953" t="str">
            <v>如皋</v>
          </cell>
          <cell r="C4953" t="str">
            <v>4000502</v>
          </cell>
          <cell r="D4953" t="str">
            <v>业务员</v>
          </cell>
        </row>
        <row r="4954">
          <cell r="A4954" t="str">
            <v>袁影秋</v>
          </cell>
          <cell r="B4954" t="str">
            <v>如皋</v>
          </cell>
          <cell r="C4954" t="str">
            <v>4000503</v>
          </cell>
          <cell r="D4954" t="str">
            <v>主管</v>
          </cell>
        </row>
        <row r="4955">
          <cell r="A4955" t="str">
            <v>管恒兰</v>
          </cell>
          <cell r="B4955" t="str">
            <v>镇江夏小青</v>
          </cell>
          <cell r="C4955" t="str">
            <v>151310203</v>
          </cell>
          <cell r="D4955" t="str">
            <v>业务员</v>
          </cell>
        </row>
        <row r="4956">
          <cell r="A4956" t="str">
            <v>董素芳</v>
          </cell>
          <cell r="B4956" t="str">
            <v>镇江夏小青</v>
          </cell>
          <cell r="C4956" t="str">
            <v>151310204</v>
          </cell>
          <cell r="D4956" t="str">
            <v>业务员</v>
          </cell>
        </row>
        <row r="4957">
          <cell r="A4957" t="str">
            <v>董建红</v>
          </cell>
          <cell r="B4957" t="str">
            <v>镇江夏小青</v>
          </cell>
          <cell r="C4957" t="str">
            <v>151310202</v>
          </cell>
          <cell r="D4957" t="str">
            <v>主管</v>
          </cell>
        </row>
        <row r="4958">
          <cell r="A4958" t="str">
            <v>刘建3</v>
          </cell>
          <cell r="B4958" t="str">
            <v>镇江夏小青</v>
          </cell>
          <cell r="C4958" t="str">
            <v>151310201</v>
          </cell>
          <cell r="D4958" t="str">
            <v>业务员</v>
          </cell>
        </row>
        <row r="4959">
          <cell r="A4959" t="str">
            <v>徐俊</v>
          </cell>
          <cell r="B4959" t="str">
            <v>镇江夏小青</v>
          </cell>
          <cell r="C4959" t="str">
            <v>15131020101</v>
          </cell>
          <cell r="D4959" t="str">
            <v>业务员</v>
          </cell>
        </row>
        <row r="4960">
          <cell r="A4960" t="str">
            <v>褚红珍（无续佣）</v>
          </cell>
          <cell r="B4960" t="str">
            <v>靖江</v>
          </cell>
          <cell r="C4960" t="str">
            <v>803200201</v>
          </cell>
          <cell r="D4960" t="str">
            <v>业务员</v>
          </cell>
        </row>
        <row r="4961">
          <cell r="A4961" t="str">
            <v>展美芳</v>
          </cell>
          <cell r="B4961" t="str">
            <v>靖江</v>
          </cell>
          <cell r="C4961" t="str">
            <v>803200202</v>
          </cell>
          <cell r="D4961" t="str">
            <v>业务员</v>
          </cell>
        </row>
        <row r="4962">
          <cell r="A4962" t="str">
            <v>郑凯文</v>
          </cell>
          <cell r="B4962" t="str">
            <v>靖江</v>
          </cell>
          <cell r="C4962" t="str">
            <v>803200203</v>
          </cell>
          <cell r="D4962" t="str">
            <v>业务员</v>
          </cell>
        </row>
        <row r="4963">
          <cell r="A4963" t="str">
            <v>孙连英</v>
          </cell>
          <cell r="B4963" t="str">
            <v>靖江</v>
          </cell>
          <cell r="C4963" t="str">
            <v>803200204</v>
          </cell>
          <cell r="D4963" t="str">
            <v>业务员</v>
          </cell>
        </row>
        <row r="4964">
          <cell r="A4964" t="str">
            <v>郭红建</v>
          </cell>
          <cell r="B4964" t="str">
            <v>靖江</v>
          </cell>
          <cell r="C4964" t="str">
            <v>803200205</v>
          </cell>
          <cell r="D4964" t="str">
            <v>业务员</v>
          </cell>
        </row>
        <row r="4965">
          <cell r="A4965" t="str">
            <v>褚飞</v>
          </cell>
          <cell r="B4965" t="str">
            <v>靖江</v>
          </cell>
          <cell r="C4965" t="str">
            <v>803200209</v>
          </cell>
          <cell r="D4965" t="str">
            <v>业务员</v>
          </cell>
        </row>
        <row r="4966">
          <cell r="A4966" t="str">
            <v>丁美芳</v>
          </cell>
          <cell r="B4966" t="str">
            <v>靖江</v>
          </cell>
          <cell r="C4966" t="str">
            <v>803200210</v>
          </cell>
          <cell r="D4966" t="str">
            <v>业务员</v>
          </cell>
        </row>
        <row r="4967">
          <cell r="A4967" t="str">
            <v>陈宏1</v>
          </cell>
          <cell r="B4967" t="str">
            <v>靖江</v>
          </cell>
          <cell r="C4967" t="str">
            <v>803200206</v>
          </cell>
          <cell r="D4967" t="str">
            <v>业务员</v>
          </cell>
        </row>
        <row r="4968">
          <cell r="A4968" t="str">
            <v>赵锋</v>
          </cell>
          <cell r="B4968" t="str">
            <v>靖江</v>
          </cell>
          <cell r="C4968" t="str">
            <v>803200207</v>
          </cell>
          <cell r="D4968" t="str">
            <v>业务员</v>
          </cell>
        </row>
        <row r="4969">
          <cell r="A4969" t="str">
            <v>孙溢</v>
          </cell>
          <cell r="B4969" t="str">
            <v>靖江</v>
          </cell>
          <cell r="C4969" t="str">
            <v>803200208</v>
          </cell>
          <cell r="D4969" t="str">
            <v>业务员</v>
          </cell>
        </row>
        <row r="4970">
          <cell r="A4970" t="str">
            <v>孙海燕</v>
          </cell>
          <cell r="B4970" t="str">
            <v>靖江</v>
          </cell>
          <cell r="C4970" t="str">
            <v>80320020202</v>
          </cell>
          <cell r="D4970" t="str">
            <v>业务员</v>
          </cell>
        </row>
        <row r="4971">
          <cell r="A4971" t="str">
            <v>刘丹1</v>
          </cell>
          <cell r="B4971" t="str">
            <v>靖江</v>
          </cell>
          <cell r="C4971" t="str">
            <v>80320020201</v>
          </cell>
          <cell r="D4971" t="str">
            <v>业务员</v>
          </cell>
        </row>
        <row r="4972">
          <cell r="A4972" t="str">
            <v>龚燕娟</v>
          </cell>
          <cell r="B4972" t="str">
            <v>靖江</v>
          </cell>
          <cell r="C4972" t="str">
            <v>80320020601</v>
          </cell>
          <cell r="D4972" t="str">
            <v>业务员</v>
          </cell>
        </row>
        <row r="4973">
          <cell r="A4973" t="str">
            <v>朱玉中（无续佣）</v>
          </cell>
          <cell r="B4973" t="str">
            <v>盐城</v>
          </cell>
          <cell r="C4973" t="str">
            <v>423</v>
          </cell>
          <cell r="D4973" t="str">
            <v>主管</v>
          </cell>
        </row>
        <row r="4974">
          <cell r="A4974" t="str">
            <v>李晨侃</v>
          </cell>
          <cell r="B4974" t="str">
            <v>江阴澄西</v>
          </cell>
          <cell r="C4974" t="str">
            <v>007041401</v>
          </cell>
          <cell r="D4974" t="str">
            <v>业务员</v>
          </cell>
        </row>
        <row r="4975">
          <cell r="A4975" t="str">
            <v>王刚</v>
          </cell>
          <cell r="B4975" t="str">
            <v>江阴澄西</v>
          </cell>
          <cell r="C4975" t="str">
            <v>007041402</v>
          </cell>
          <cell r="D4975" t="str">
            <v>业务员</v>
          </cell>
        </row>
        <row r="4976">
          <cell r="A4976" t="str">
            <v>张建勇</v>
          </cell>
          <cell r="B4976" t="str">
            <v>江阴澄西</v>
          </cell>
          <cell r="C4976" t="str">
            <v>007041403</v>
          </cell>
          <cell r="D4976" t="str">
            <v>业务员</v>
          </cell>
        </row>
        <row r="4977">
          <cell r="A4977" t="str">
            <v>田倩倩</v>
          </cell>
          <cell r="B4977" t="str">
            <v>江阴澄西</v>
          </cell>
          <cell r="C4977" t="str">
            <v>007041404</v>
          </cell>
          <cell r="D4977" t="str">
            <v>业务员</v>
          </cell>
        </row>
        <row r="4978">
          <cell r="A4978" t="str">
            <v>谢君</v>
          </cell>
          <cell r="B4978" t="str">
            <v>江阴澄西</v>
          </cell>
          <cell r="C4978" t="str">
            <v>007041405</v>
          </cell>
          <cell r="D4978" t="str">
            <v>业务员</v>
          </cell>
        </row>
        <row r="4979">
          <cell r="A4979" t="str">
            <v>闻天宇</v>
          </cell>
          <cell r="B4979" t="str">
            <v>江阴澄西</v>
          </cell>
          <cell r="C4979" t="str">
            <v>007041406</v>
          </cell>
          <cell r="D4979" t="str">
            <v>业务员</v>
          </cell>
        </row>
        <row r="4980">
          <cell r="A4980" t="str">
            <v>陈超超</v>
          </cell>
          <cell r="B4980" t="str">
            <v>江阴澄西</v>
          </cell>
          <cell r="C4980" t="str">
            <v>007041407</v>
          </cell>
          <cell r="D4980" t="str">
            <v>业务员</v>
          </cell>
        </row>
        <row r="4981">
          <cell r="A4981" t="str">
            <v>黄舒凡</v>
          </cell>
          <cell r="B4981" t="str">
            <v>江阴澄西</v>
          </cell>
          <cell r="C4981" t="str">
            <v>007041408</v>
          </cell>
          <cell r="D4981" t="str">
            <v>业务员</v>
          </cell>
        </row>
        <row r="4982">
          <cell r="A4982" t="str">
            <v>徐雷</v>
          </cell>
          <cell r="B4982" t="str">
            <v>江阴澄西</v>
          </cell>
          <cell r="C4982" t="str">
            <v>0070414</v>
          </cell>
          <cell r="D4982" t="str">
            <v>业务员</v>
          </cell>
        </row>
        <row r="4983">
          <cell r="A4983" t="str">
            <v>丁建明</v>
          </cell>
          <cell r="B4983" t="str">
            <v>江阴澄西</v>
          </cell>
          <cell r="C4983" t="str">
            <v>0070401</v>
          </cell>
          <cell r="D4983" t="str">
            <v>业务员</v>
          </cell>
        </row>
        <row r="4984">
          <cell r="A4984" t="str">
            <v>张凡</v>
          </cell>
          <cell r="B4984" t="str">
            <v>江阴澄西</v>
          </cell>
          <cell r="C4984" t="str">
            <v>0070403</v>
          </cell>
          <cell r="D4984" t="str">
            <v>业务员</v>
          </cell>
        </row>
        <row r="4985">
          <cell r="A4985" t="str">
            <v>陈益琴</v>
          </cell>
          <cell r="B4985" t="str">
            <v>江阴澄西</v>
          </cell>
          <cell r="C4985" t="str">
            <v>0070404</v>
          </cell>
          <cell r="D4985" t="str">
            <v>业务员</v>
          </cell>
        </row>
        <row r="4986">
          <cell r="A4986" t="str">
            <v>苏齐侠</v>
          </cell>
          <cell r="B4986" t="str">
            <v>江阴澄西</v>
          </cell>
          <cell r="C4986" t="str">
            <v>0070409</v>
          </cell>
          <cell r="D4986" t="str">
            <v>业务员</v>
          </cell>
        </row>
        <row r="4987">
          <cell r="A4987" t="str">
            <v>王伟2</v>
          </cell>
          <cell r="B4987" t="str">
            <v>江阴澄西</v>
          </cell>
          <cell r="C4987" t="str">
            <v>0070410</v>
          </cell>
          <cell r="D4987" t="str">
            <v>业务员</v>
          </cell>
        </row>
        <row r="4988">
          <cell r="A4988" t="str">
            <v>冯敏娟</v>
          </cell>
          <cell r="B4988" t="str">
            <v>江阴澄西</v>
          </cell>
          <cell r="C4988" t="str">
            <v>0070405</v>
          </cell>
          <cell r="D4988" t="str">
            <v>总监</v>
          </cell>
        </row>
        <row r="4989">
          <cell r="A4989" t="str">
            <v>李珍</v>
          </cell>
          <cell r="B4989" t="str">
            <v>江阴澄西</v>
          </cell>
          <cell r="C4989" t="str">
            <v>0070415</v>
          </cell>
          <cell r="D4989" t="str">
            <v>业务员</v>
          </cell>
        </row>
        <row r="4990">
          <cell r="A4990" t="str">
            <v>胡燕萍</v>
          </cell>
          <cell r="B4990" t="str">
            <v>江阴澄西</v>
          </cell>
          <cell r="C4990" t="str">
            <v>0070411</v>
          </cell>
          <cell r="D4990" t="str">
            <v>业务员</v>
          </cell>
        </row>
        <row r="4991">
          <cell r="A4991" t="str">
            <v>俞志强</v>
          </cell>
          <cell r="B4991" t="str">
            <v>江阴澄西</v>
          </cell>
          <cell r="C4991" t="str">
            <v>0070407</v>
          </cell>
          <cell r="D4991" t="str">
            <v>总监</v>
          </cell>
        </row>
        <row r="4992">
          <cell r="A4992" t="str">
            <v>张伟锋</v>
          </cell>
          <cell r="B4992" t="str">
            <v>江阴澄西</v>
          </cell>
          <cell r="C4992" t="str">
            <v>0070406</v>
          </cell>
          <cell r="D4992" t="str">
            <v>业务员</v>
          </cell>
        </row>
        <row r="4993">
          <cell r="A4993" t="str">
            <v>徐丽娟1</v>
          </cell>
          <cell r="B4993" t="str">
            <v>江阴澄西</v>
          </cell>
          <cell r="C4993" t="str">
            <v>00704140301</v>
          </cell>
          <cell r="D4993" t="str">
            <v>业务员</v>
          </cell>
        </row>
        <row r="4994">
          <cell r="A4994" t="str">
            <v>黄金香</v>
          </cell>
          <cell r="B4994" t="str">
            <v>江阴澄西</v>
          </cell>
          <cell r="C4994" t="str">
            <v>00704140501</v>
          </cell>
          <cell r="D4994" t="str">
            <v>业务员</v>
          </cell>
        </row>
        <row r="4995">
          <cell r="A4995" t="str">
            <v>孟正红</v>
          </cell>
          <cell r="B4995" t="str">
            <v>江阴澄西</v>
          </cell>
          <cell r="C4995" t="str">
            <v>007040606</v>
          </cell>
          <cell r="D4995" t="str">
            <v>业务员</v>
          </cell>
        </row>
        <row r="4996">
          <cell r="A4996" t="str">
            <v>姚雪俭</v>
          </cell>
          <cell r="B4996" t="str">
            <v>江阴澄西</v>
          </cell>
          <cell r="C4996" t="str">
            <v>007040602</v>
          </cell>
          <cell r="D4996" t="str">
            <v>业务员</v>
          </cell>
        </row>
        <row r="4997">
          <cell r="A4997" t="str">
            <v>陈小六</v>
          </cell>
          <cell r="B4997" t="str">
            <v>江阴澄西</v>
          </cell>
          <cell r="C4997" t="str">
            <v>007040601</v>
          </cell>
          <cell r="D4997" t="str">
            <v>业务员</v>
          </cell>
        </row>
        <row r="4998">
          <cell r="A4998" t="str">
            <v>孔岳凤</v>
          </cell>
          <cell r="B4998" t="str">
            <v>江阴澄西</v>
          </cell>
          <cell r="C4998" t="str">
            <v>007040603</v>
          </cell>
          <cell r="D4998" t="str">
            <v>业务员</v>
          </cell>
        </row>
        <row r="4999">
          <cell r="A4999" t="str">
            <v>吴志明2</v>
          </cell>
          <cell r="B4999" t="str">
            <v>江阴澄西</v>
          </cell>
          <cell r="C4999" t="str">
            <v>007040604</v>
          </cell>
          <cell r="D4999" t="str">
            <v>业务员</v>
          </cell>
        </row>
        <row r="5000">
          <cell r="A5000" t="str">
            <v>龚君卫</v>
          </cell>
          <cell r="B5000" t="str">
            <v>江阴澄西</v>
          </cell>
          <cell r="C5000" t="str">
            <v>007040605</v>
          </cell>
          <cell r="D5000" t="str">
            <v>业务员</v>
          </cell>
        </row>
        <row r="5001">
          <cell r="A5001" t="str">
            <v>毕传云</v>
          </cell>
          <cell r="B5001" t="str">
            <v>江阴澄西</v>
          </cell>
          <cell r="C5001" t="str">
            <v>007041001</v>
          </cell>
          <cell r="D5001" t="str">
            <v>业务员</v>
          </cell>
        </row>
        <row r="5002">
          <cell r="A5002" t="str">
            <v>石志庆</v>
          </cell>
          <cell r="B5002" t="str">
            <v>江阴澄西</v>
          </cell>
          <cell r="C5002" t="str">
            <v>00704060302</v>
          </cell>
          <cell r="D5002" t="str">
            <v>业务员</v>
          </cell>
        </row>
        <row r="5003">
          <cell r="A5003" t="str">
            <v>薛丽珊</v>
          </cell>
          <cell r="B5003" t="str">
            <v>江阴澄西</v>
          </cell>
          <cell r="C5003" t="str">
            <v>00704060301</v>
          </cell>
          <cell r="D5003" t="str">
            <v>业务员</v>
          </cell>
        </row>
        <row r="5004">
          <cell r="A5004" t="str">
            <v>贺尔良</v>
          </cell>
          <cell r="B5004" t="str">
            <v>江阴澄西</v>
          </cell>
          <cell r="C5004" t="str">
            <v>00704100102</v>
          </cell>
          <cell r="D5004" t="str">
            <v>业务员</v>
          </cell>
        </row>
        <row r="5005">
          <cell r="A5005" t="str">
            <v>许学娟</v>
          </cell>
          <cell r="B5005" t="str">
            <v>江阴澄西</v>
          </cell>
          <cell r="C5005" t="str">
            <v>00704100101</v>
          </cell>
          <cell r="D5005" t="str">
            <v>业务员</v>
          </cell>
        </row>
        <row r="5006">
          <cell r="A5006" t="str">
            <v>肖玲</v>
          </cell>
          <cell r="B5006" t="str">
            <v>江阴澄西</v>
          </cell>
          <cell r="C5006" t="str">
            <v>00704060501</v>
          </cell>
          <cell r="D5006" t="str">
            <v>业务员</v>
          </cell>
        </row>
        <row r="5007">
          <cell r="A5007" t="str">
            <v>吕桂兰（无续佣）</v>
          </cell>
          <cell r="B5007" t="str">
            <v>江阴澄西</v>
          </cell>
          <cell r="C5007" t="str">
            <v>00704060502</v>
          </cell>
          <cell r="D5007" t="str">
            <v>业务员</v>
          </cell>
        </row>
        <row r="5008">
          <cell r="A5008" t="str">
            <v>高璐</v>
          </cell>
          <cell r="B5008" t="str">
            <v>江阴澄西</v>
          </cell>
          <cell r="C5008" t="str">
            <v>00704060503</v>
          </cell>
          <cell r="D5008" t="str">
            <v>业务员</v>
          </cell>
        </row>
        <row r="5009">
          <cell r="A5009" t="str">
            <v>卞兰珍</v>
          </cell>
          <cell r="B5009" t="str">
            <v>镇江夏小青</v>
          </cell>
          <cell r="C5009" t="str">
            <v>15116011101</v>
          </cell>
          <cell r="D5009" t="str">
            <v>业务员</v>
          </cell>
        </row>
        <row r="5010">
          <cell r="A5010" t="str">
            <v>贾凤平</v>
          </cell>
          <cell r="B5010" t="str">
            <v>镇江夏小青</v>
          </cell>
          <cell r="C5010" t="str">
            <v>15116011102</v>
          </cell>
          <cell r="D5010" t="str">
            <v>业务员</v>
          </cell>
        </row>
        <row r="5011">
          <cell r="A5011" t="str">
            <v>赵纯美</v>
          </cell>
          <cell r="B5011" t="str">
            <v>镇江夏小青</v>
          </cell>
          <cell r="C5011" t="str">
            <v>15116011103</v>
          </cell>
          <cell r="D5011" t="str">
            <v>业务员</v>
          </cell>
        </row>
        <row r="5012">
          <cell r="A5012" t="str">
            <v>裴玲2</v>
          </cell>
          <cell r="B5012" t="str">
            <v>镇江夏小青</v>
          </cell>
          <cell r="C5012" t="str">
            <v>15116011104</v>
          </cell>
          <cell r="D5012" t="str">
            <v>业务员</v>
          </cell>
        </row>
        <row r="5013">
          <cell r="A5013" t="str">
            <v>李波波</v>
          </cell>
          <cell r="B5013" t="str">
            <v>镇江夏小青</v>
          </cell>
          <cell r="C5013" t="str">
            <v>15116011001</v>
          </cell>
          <cell r="D5013" t="str">
            <v>业务员</v>
          </cell>
        </row>
        <row r="5014">
          <cell r="A5014" t="str">
            <v>杨月平</v>
          </cell>
          <cell r="B5014" t="str">
            <v>镇江夏小青</v>
          </cell>
          <cell r="C5014" t="str">
            <v>1511601040201</v>
          </cell>
          <cell r="D5014" t="str">
            <v>业务员</v>
          </cell>
        </row>
        <row r="5015">
          <cell r="A5015" t="str">
            <v>王腊梅</v>
          </cell>
          <cell r="B5015" t="str">
            <v>镇江夏小青</v>
          </cell>
          <cell r="C5015" t="str">
            <v>15116010901</v>
          </cell>
          <cell r="D5015" t="str">
            <v>业务员</v>
          </cell>
        </row>
        <row r="5016">
          <cell r="A5016" t="str">
            <v>陆纪美</v>
          </cell>
          <cell r="B5016" t="str">
            <v>镇江夏小青</v>
          </cell>
          <cell r="C5016" t="str">
            <v>15116010701</v>
          </cell>
          <cell r="D5016" t="str">
            <v>业务员</v>
          </cell>
        </row>
        <row r="5017">
          <cell r="A5017" t="str">
            <v>刘红珍</v>
          </cell>
          <cell r="B5017" t="str">
            <v>镇江夏小青</v>
          </cell>
          <cell r="C5017" t="str">
            <v>151160101</v>
          </cell>
          <cell r="D5017" t="str">
            <v>主管</v>
          </cell>
        </row>
        <row r="5018">
          <cell r="A5018" t="str">
            <v>郭春荣2</v>
          </cell>
          <cell r="B5018" t="str">
            <v>镇江夏小青</v>
          </cell>
          <cell r="C5018" t="str">
            <v>151160102</v>
          </cell>
          <cell r="D5018" t="str">
            <v>业务员</v>
          </cell>
        </row>
        <row r="5019">
          <cell r="A5019" t="str">
            <v>张建青</v>
          </cell>
          <cell r="B5019" t="str">
            <v>镇江夏小青</v>
          </cell>
          <cell r="C5019" t="str">
            <v>151160103</v>
          </cell>
          <cell r="D5019" t="str">
            <v>主管</v>
          </cell>
        </row>
        <row r="5020">
          <cell r="A5020" t="str">
            <v>韦习荣</v>
          </cell>
          <cell r="B5020" t="str">
            <v>镇江夏小青</v>
          </cell>
          <cell r="C5020" t="str">
            <v>151160104</v>
          </cell>
          <cell r="D5020" t="str">
            <v>业务员</v>
          </cell>
        </row>
        <row r="5021">
          <cell r="A5021" t="str">
            <v>岳春吉</v>
          </cell>
          <cell r="B5021" t="str">
            <v>镇江夏小青</v>
          </cell>
          <cell r="C5021" t="str">
            <v>151160116</v>
          </cell>
          <cell r="D5021" t="str">
            <v>业务员</v>
          </cell>
        </row>
        <row r="5022">
          <cell r="A5022" t="str">
            <v>温美红</v>
          </cell>
          <cell r="B5022" t="str">
            <v>镇江夏小青</v>
          </cell>
          <cell r="C5022" t="str">
            <v>151160117</v>
          </cell>
          <cell r="D5022" t="str">
            <v>业务员</v>
          </cell>
        </row>
        <row r="5023">
          <cell r="A5023" t="str">
            <v>郭锁根</v>
          </cell>
          <cell r="B5023" t="str">
            <v>镇江夏小青</v>
          </cell>
          <cell r="C5023" t="str">
            <v>151160112</v>
          </cell>
          <cell r="D5023" t="str">
            <v>主管</v>
          </cell>
        </row>
        <row r="5024">
          <cell r="A5024" t="str">
            <v>苏建萍</v>
          </cell>
          <cell r="B5024" t="str">
            <v>镇江夏小青</v>
          </cell>
          <cell r="C5024" t="str">
            <v>151160118</v>
          </cell>
          <cell r="D5024" t="str">
            <v>业务员</v>
          </cell>
        </row>
        <row r="5025">
          <cell r="A5025" t="str">
            <v>徐春美</v>
          </cell>
          <cell r="B5025" t="str">
            <v>镇江夏小青</v>
          </cell>
          <cell r="C5025" t="str">
            <v>151160105</v>
          </cell>
          <cell r="D5025" t="str">
            <v>业务员</v>
          </cell>
        </row>
        <row r="5026">
          <cell r="A5026" t="str">
            <v>殷梅</v>
          </cell>
          <cell r="B5026" t="str">
            <v>镇江夏小青</v>
          </cell>
          <cell r="C5026" t="str">
            <v>151160106</v>
          </cell>
          <cell r="D5026" t="str">
            <v>业务员</v>
          </cell>
        </row>
        <row r="5027">
          <cell r="A5027" t="str">
            <v>温德金</v>
          </cell>
          <cell r="B5027" t="str">
            <v>镇江夏小青</v>
          </cell>
          <cell r="C5027" t="str">
            <v>151160107</v>
          </cell>
          <cell r="D5027" t="str">
            <v>业务员</v>
          </cell>
        </row>
        <row r="5028">
          <cell r="A5028" t="str">
            <v>孙晨予</v>
          </cell>
          <cell r="B5028" t="str">
            <v>镇江夏小青</v>
          </cell>
          <cell r="C5028" t="str">
            <v>151160108</v>
          </cell>
          <cell r="D5028" t="str">
            <v>业务员</v>
          </cell>
        </row>
        <row r="5029">
          <cell r="A5029" t="str">
            <v>奚松良</v>
          </cell>
          <cell r="B5029" t="str">
            <v>镇江夏小青</v>
          </cell>
          <cell r="C5029" t="str">
            <v>151160109</v>
          </cell>
          <cell r="D5029" t="str">
            <v>业务员</v>
          </cell>
        </row>
        <row r="5030">
          <cell r="A5030" t="str">
            <v>唐梅香</v>
          </cell>
          <cell r="B5030" t="str">
            <v>镇江夏小青</v>
          </cell>
          <cell r="C5030" t="str">
            <v>151160110</v>
          </cell>
          <cell r="D5030" t="str">
            <v>业务员</v>
          </cell>
        </row>
        <row r="5031">
          <cell r="A5031" t="str">
            <v>万永兰</v>
          </cell>
          <cell r="B5031" t="str">
            <v>镇江夏小青</v>
          </cell>
          <cell r="C5031" t="str">
            <v>151160111</v>
          </cell>
          <cell r="D5031" t="str">
            <v>业务员</v>
          </cell>
        </row>
        <row r="5032">
          <cell r="A5032" t="str">
            <v>孙志云</v>
          </cell>
          <cell r="B5032" t="str">
            <v>镇江夏小青</v>
          </cell>
          <cell r="C5032" t="str">
            <v>151160113</v>
          </cell>
          <cell r="D5032" t="str">
            <v>业务员</v>
          </cell>
        </row>
        <row r="5033">
          <cell r="A5033" t="str">
            <v>黄文珍</v>
          </cell>
          <cell r="B5033" t="str">
            <v>镇江夏小青</v>
          </cell>
          <cell r="C5033" t="str">
            <v>151160114</v>
          </cell>
          <cell r="D5033" t="str">
            <v>业务员</v>
          </cell>
        </row>
        <row r="5034">
          <cell r="A5034" t="str">
            <v>朱刚忠</v>
          </cell>
          <cell r="B5034" t="str">
            <v>镇江夏小青</v>
          </cell>
          <cell r="C5034" t="str">
            <v>151160115</v>
          </cell>
          <cell r="D5034" t="str">
            <v>业务员</v>
          </cell>
        </row>
        <row r="5035">
          <cell r="A5035" t="str">
            <v>陈亚楠</v>
          </cell>
          <cell r="B5035" t="str">
            <v>镇江夏小青</v>
          </cell>
          <cell r="C5035" t="str">
            <v>15116010402</v>
          </cell>
          <cell r="D5035" t="str">
            <v>业务员</v>
          </cell>
        </row>
        <row r="5036">
          <cell r="A5036" t="str">
            <v>丁齐兵</v>
          </cell>
          <cell r="B5036" t="str">
            <v>镇江夏小青</v>
          </cell>
          <cell r="C5036" t="str">
            <v>15116010401</v>
          </cell>
          <cell r="D5036" t="str">
            <v>业务员</v>
          </cell>
        </row>
        <row r="5037">
          <cell r="A5037" t="str">
            <v>杨庆生</v>
          </cell>
          <cell r="B5037" t="str">
            <v>镇江夏小青</v>
          </cell>
          <cell r="C5037" t="str">
            <v>15116010201</v>
          </cell>
          <cell r="D5037" t="str">
            <v>业务员</v>
          </cell>
        </row>
        <row r="5038">
          <cell r="A5038" t="str">
            <v>丁志祥</v>
          </cell>
          <cell r="B5038" t="str">
            <v>镇江夏小青</v>
          </cell>
          <cell r="C5038" t="str">
            <v>15116011601</v>
          </cell>
          <cell r="D5038" t="str">
            <v>主管</v>
          </cell>
        </row>
        <row r="5039">
          <cell r="A5039" t="str">
            <v>张强斌</v>
          </cell>
          <cell r="B5039" t="str">
            <v>镇江夏小青</v>
          </cell>
          <cell r="C5039" t="str">
            <v>15116011701</v>
          </cell>
          <cell r="D5039" t="str">
            <v>业务员</v>
          </cell>
        </row>
        <row r="5040">
          <cell r="A5040" t="str">
            <v>杨小祥</v>
          </cell>
          <cell r="B5040" t="str">
            <v>镇江夏小青</v>
          </cell>
          <cell r="C5040" t="str">
            <v>15116011702</v>
          </cell>
          <cell r="D5040" t="str">
            <v>业务员</v>
          </cell>
        </row>
        <row r="5041">
          <cell r="A5041" t="str">
            <v>韩春福</v>
          </cell>
          <cell r="B5041" t="str">
            <v>镇江夏小青</v>
          </cell>
          <cell r="C5041" t="str">
            <v>15116010101</v>
          </cell>
          <cell r="D5041" t="str">
            <v>主管</v>
          </cell>
        </row>
        <row r="5042">
          <cell r="A5042" t="str">
            <v>姜金荣</v>
          </cell>
          <cell r="B5042" t="str">
            <v>镇江夏小青</v>
          </cell>
          <cell r="C5042" t="str">
            <v>15116010102</v>
          </cell>
          <cell r="D5042" t="str">
            <v>业务员</v>
          </cell>
        </row>
        <row r="5043">
          <cell r="A5043" t="str">
            <v>韩琴</v>
          </cell>
          <cell r="B5043" t="str">
            <v>镇江夏小青</v>
          </cell>
          <cell r="C5043" t="str">
            <v>15116010103</v>
          </cell>
          <cell r="D5043" t="str">
            <v>业务员</v>
          </cell>
        </row>
        <row r="5044">
          <cell r="A5044" t="str">
            <v>李娜4</v>
          </cell>
          <cell r="B5044" t="str">
            <v>镇江夏小青</v>
          </cell>
          <cell r="C5044" t="str">
            <v>15116010104</v>
          </cell>
          <cell r="D5044" t="str">
            <v>业务员</v>
          </cell>
        </row>
        <row r="5045">
          <cell r="A5045" t="str">
            <v>陈小勤</v>
          </cell>
          <cell r="B5045" t="str">
            <v>镇江夏小青</v>
          </cell>
          <cell r="C5045" t="str">
            <v>15116010105</v>
          </cell>
          <cell r="D5045" t="str">
            <v>业务员</v>
          </cell>
        </row>
        <row r="5046">
          <cell r="A5046" t="str">
            <v>邱香</v>
          </cell>
          <cell r="B5046" t="str">
            <v>镇江夏小青</v>
          </cell>
          <cell r="C5046" t="str">
            <v>151222404</v>
          </cell>
          <cell r="D5046" t="str">
            <v>业务员</v>
          </cell>
        </row>
        <row r="5047">
          <cell r="A5047" t="str">
            <v>张二颖</v>
          </cell>
          <cell r="B5047" t="str">
            <v>镇江夏小青</v>
          </cell>
          <cell r="C5047" t="str">
            <v>151222405</v>
          </cell>
          <cell r="D5047" t="str">
            <v>业务员</v>
          </cell>
        </row>
        <row r="5048">
          <cell r="A5048" t="str">
            <v>毛志金</v>
          </cell>
          <cell r="B5048" t="str">
            <v>镇江夏小青</v>
          </cell>
          <cell r="C5048" t="str">
            <v>151222403</v>
          </cell>
          <cell r="D5048" t="str">
            <v>业务员</v>
          </cell>
        </row>
        <row r="5049">
          <cell r="A5049" t="str">
            <v>汤锁良</v>
          </cell>
          <cell r="B5049" t="str">
            <v>镇江夏小青</v>
          </cell>
          <cell r="C5049" t="str">
            <v>151222402</v>
          </cell>
          <cell r="D5049" t="str">
            <v>业务员</v>
          </cell>
        </row>
        <row r="5050">
          <cell r="A5050" t="str">
            <v>陈宏3</v>
          </cell>
          <cell r="B5050" t="str">
            <v>镇江夏小青</v>
          </cell>
          <cell r="C5050" t="str">
            <v>151222401</v>
          </cell>
          <cell r="D5050" t="str">
            <v>业务员</v>
          </cell>
        </row>
        <row r="5051">
          <cell r="A5051" t="str">
            <v>张向红</v>
          </cell>
          <cell r="B5051" t="str">
            <v>镇江夏小青</v>
          </cell>
          <cell r="C5051" t="str">
            <v>151222406</v>
          </cell>
          <cell r="D5051" t="str">
            <v>业务员</v>
          </cell>
        </row>
        <row r="5052">
          <cell r="A5052" t="str">
            <v>陈红娣</v>
          </cell>
          <cell r="B5052" t="str">
            <v>镇江夏小青</v>
          </cell>
          <cell r="C5052" t="str">
            <v>151222407</v>
          </cell>
          <cell r="D5052" t="str">
            <v>主管</v>
          </cell>
        </row>
        <row r="5053">
          <cell r="A5053" t="str">
            <v>李霞</v>
          </cell>
          <cell r="B5053" t="str">
            <v>镇江夏小青</v>
          </cell>
          <cell r="C5053" t="str">
            <v>151222408</v>
          </cell>
          <cell r="D5053" t="str">
            <v>业务员</v>
          </cell>
        </row>
        <row r="5054">
          <cell r="A5054" t="str">
            <v>朱萍3</v>
          </cell>
          <cell r="B5054" t="str">
            <v>镇江夏小青</v>
          </cell>
          <cell r="C5054" t="str">
            <v>1511601010101</v>
          </cell>
          <cell r="D5054" t="str">
            <v>业务员</v>
          </cell>
        </row>
        <row r="5055">
          <cell r="A5055" t="str">
            <v>高美芳</v>
          </cell>
          <cell r="B5055" t="str">
            <v>镇江夏小青</v>
          </cell>
          <cell r="C5055" t="str">
            <v>1511601010102</v>
          </cell>
          <cell r="D5055" t="str">
            <v>业务员</v>
          </cell>
        </row>
        <row r="5056">
          <cell r="A5056" t="str">
            <v>王春桃</v>
          </cell>
          <cell r="B5056" t="str">
            <v>镇江夏小青</v>
          </cell>
          <cell r="C5056" t="str">
            <v>1511601010103</v>
          </cell>
          <cell r="D5056" t="str">
            <v>业务员</v>
          </cell>
        </row>
        <row r="5057">
          <cell r="A5057" t="str">
            <v>杨天梅</v>
          </cell>
          <cell r="B5057" t="str">
            <v>镇江夏小青</v>
          </cell>
          <cell r="C5057" t="str">
            <v>1511601010104</v>
          </cell>
          <cell r="D5057" t="str">
            <v>业务员</v>
          </cell>
        </row>
        <row r="5058">
          <cell r="A5058" t="str">
            <v>孙燕1</v>
          </cell>
          <cell r="B5058" t="str">
            <v>镇江夏小青</v>
          </cell>
          <cell r="C5058" t="str">
            <v>151160101010101</v>
          </cell>
          <cell r="D5058" t="str">
            <v>业务员</v>
          </cell>
        </row>
        <row r="5059">
          <cell r="A5059" t="str">
            <v>丁丹阳</v>
          </cell>
          <cell r="B5059" t="str">
            <v>镇江夏小青</v>
          </cell>
          <cell r="C5059" t="str">
            <v>151160101010102</v>
          </cell>
          <cell r="D5059" t="str">
            <v>业务员</v>
          </cell>
        </row>
        <row r="5060">
          <cell r="A5060" t="str">
            <v>张华美</v>
          </cell>
          <cell r="B5060" t="str">
            <v>镇江夏小青</v>
          </cell>
          <cell r="C5060" t="str">
            <v>151160101010103</v>
          </cell>
          <cell r="D5060" t="str">
            <v>业务员</v>
          </cell>
        </row>
        <row r="5061">
          <cell r="A5061" t="str">
            <v>于乐</v>
          </cell>
          <cell r="B5061" t="str">
            <v>镇江夏小青</v>
          </cell>
          <cell r="C5061" t="str">
            <v>1511601030501</v>
          </cell>
          <cell r="D5061" t="str">
            <v>业务员</v>
          </cell>
        </row>
        <row r="5062">
          <cell r="A5062" t="str">
            <v>郑艾苹</v>
          </cell>
          <cell r="B5062" t="str">
            <v>镇江夏小青</v>
          </cell>
          <cell r="C5062" t="str">
            <v>15116010301</v>
          </cell>
          <cell r="D5062" t="str">
            <v>业务员</v>
          </cell>
        </row>
        <row r="5063">
          <cell r="A5063" t="str">
            <v>袁伟翔</v>
          </cell>
          <cell r="B5063" t="str">
            <v>镇江夏小青</v>
          </cell>
          <cell r="C5063" t="str">
            <v>15116010302</v>
          </cell>
          <cell r="D5063" t="str">
            <v>业务员</v>
          </cell>
        </row>
        <row r="5064">
          <cell r="A5064" t="str">
            <v>祝明芳</v>
          </cell>
          <cell r="B5064" t="str">
            <v>镇江夏小青</v>
          </cell>
          <cell r="C5064" t="str">
            <v>15116010303</v>
          </cell>
          <cell r="D5064" t="str">
            <v>业务员</v>
          </cell>
        </row>
        <row r="5065">
          <cell r="A5065" t="str">
            <v>孙爱平1</v>
          </cell>
          <cell r="B5065" t="str">
            <v>镇江夏小青</v>
          </cell>
          <cell r="C5065" t="str">
            <v>15116010304</v>
          </cell>
          <cell r="D5065" t="str">
            <v>主管</v>
          </cell>
        </row>
        <row r="5066">
          <cell r="A5066" t="str">
            <v>张祥</v>
          </cell>
          <cell r="B5066" t="str">
            <v>镇江夏小青</v>
          </cell>
          <cell r="C5066" t="str">
            <v>15116010305</v>
          </cell>
          <cell r="D5066" t="str">
            <v>业务员</v>
          </cell>
        </row>
        <row r="5067">
          <cell r="A5067" t="str">
            <v>张荣华</v>
          </cell>
          <cell r="B5067" t="str">
            <v>镇江夏小青</v>
          </cell>
          <cell r="C5067" t="str">
            <v>15116010307</v>
          </cell>
          <cell r="D5067" t="str">
            <v>业务员</v>
          </cell>
        </row>
        <row r="5068">
          <cell r="A5068" t="str">
            <v>乐世华</v>
          </cell>
          <cell r="B5068" t="str">
            <v>镇江夏小青</v>
          </cell>
          <cell r="C5068" t="str">
            <v>151160103070101</v>
          </cell>
          <cell r="D5068" t="str">
            <v>业务员</v>
          </cell>
        </row>
        <row r="5069">
          <cell r="A5069" t="str">
            <v>乐扬华</v>
          </cell>
          <cell r="B5069" t="str">
            <v>镇江夏小青</v>
          </cell>
          <cell r="C5069" t="str">
            <v>1511601030701</v>
          </cell>
          <cell r="D5069" t="str">
            <v>业务员</v>
          </cell>
        </row>
        <row r="5070">
          <cell r="A5070" t="str">
            <v>陈国妹</v>
          </cell>
          <cell r="B5070" t="str">
            <v>江阴澄西</v>
          </cell>
          <cell r="C5070" t="str">
            <v>007010601</v>
          </cell>
          <cell r="D5070" t="str">
            <v>业务员</v>
          </cell>
        </row>
        <row r="5071">
          <cell r="A5071" t="str">
            <v>周岚</v>
          </cell>
          <cell r="B5071" t="str">
            <v>江阴澄西</v>
          </cell>
          <cell r="C5071" t="str">
            <v>007010602</v>
          </cell>
          <cell r="D5071" t="str">
            <v>业务员</v>
          </cell>
        </row>
        <row r="5072">
          <cell r="A5072" t="str">
            <v>徐琦霞</v>
          </cell>
          <cell r="B5072" t="str">
            <v>江阴澄西</v>
          </cell>
          <cell r="C5072" t="str">
            <v>007010603</v>
          </cell>
          <cell r="D5072" t="str">
            <v>业务员</v>
          </cell>
        </row>
        <row r="5073">
          <cell r="A5073" t="str">
            <v>朱虹</v>
          </cell>
          <cell r="B5073" t="str">
            <v>江阴澄西</v>
          </cell>
          <cell r="C5073" t="str">
            <v>007010604</v>
          </cell>
          <cell r="D5073" t="str">
            <v>业务员</v>
          </cell>
        </row>
        <row r="5074">
          <cell r="A5074" t="str">
            <v>孙亦红</v>
          </cell>
          <cell r="B5074" t="str">
            <v>江阴澄西</v>
          </cell>
          <cell r="C5074" t="str">
            <v>007010607</v>
          </cell>
          <cell r="D5074" t="str">
            <v>业务员</v>
          </cell>
        </row>
        <row r="5075">
          <cell r="A5075" t="str">
            <v>江梅琴</v>
          </cell>
          <cell r="B5075" t="str">
            <v>江阴澄西</v>
          </cell>
          <cell r="C5075" t="str">
            <v>007010608</v>
          </cell>
          <cell r="D5075" t="str">
            <v>业务员</v>
          </cell>
        </row>
        <row r="5076">
          <cell r="A5076" t="str">
            <v>李兰萍</v>
          </cell>
          <cell r="B5076" t="str">
            <v>江阴澄西</v>
          </cell>
          <cell r="C5076" t="str">
            <v>007010605</v>
          </cell>
          <cell r="D5076" t="str">
            <v>业务员</v>
          </cell>
        </row>
        <row r="5077">
          <cell r="A5077" t="str">
            <v>薛金娣</v>
          </cell>
          <cell r="B5077" t="str">
            <v>江阴澄西</v>
          </cell>
          <cell r="C5077" t="str">
            <v>007010606</v>
          </cell>
          <cell r="D5077" t="str">
            <v>业务员</v>
          </cell>
        </row>
        <row r="5078">
          <cell r="A5078" t="str">
            <v>孙丽叶</v>
          </cell>
          <cell r="B5078" t="str">
            <v>江阴澄西</v>
          </cell>
          <cell r="C5078" t="str">
            <v>007010609</v>
          </cell>
          <cell r="D5078" t="str">
            <v>业务员</v>
          </cell>
        </row>
        <row r="5079">
          <cell r="A5079" t="str">
            <v>李银娇</v>
          </cell>
          <cell r="B5079" t="str">
            <v>江阴澄西</v>
          </cell>
          <cell r="C5079" t="str">
            <v>0070106030101</v>
          </cell>
          <cell r="D5079" t="str">
            <v>业务员</v>
          </cell>
        </row>
        <row r="5080">
          <cell r="A5080" t="str">
            <v>陈荷娣</v>
          </cell>
          <cell r="B5080" t="str">
            <v>江阴澄西</v>
          </cell>
          <cell r="C5080" t="str">
            <v>00701060403</v>
          </cell>
          <cell r="D5080" t="str">
            <v>业务员</v>
          </cell>
        </row>
        <row r="5081">
          <cell r="A5081" t="str">
            <v>刘辉</v>
          </cell>
          <cell r="B5081" t="str">
            <v>江阴澄西</v>
          </cell>
          <cell r="C5081" t="str">
            <v>00701060402</v>
          </cell>
          <cell r="D5081" t="str">
            <v>业务员</v>
          </cell>
        </row>
        <row r="5082">
          <cell r="A5082" t="str">
            <v>吴震元</v>
          </cell>
          <cell r="B5082" t="str">
            <v>江阴澄西</v>
          </cell>
          <cell r="C5082" t="str">
            <v>00701060401</v>
          </cell>
          <cell r="D5082" t="str">
            <v>业务员</v>
          </cell>
        </row>
        <row r="5083">
          <cell r="A5083" t="str">
            <v>高羽</v>
          </cell>
          <cell r="B5083" t="str">
            <v>江阴澄西</v>
          </cell>
          <cell r="C5083" t="str">
            <v>00701060301</v>
          </cell>
          <cell r="D5083" t="str">
            <v>业务员</v>
          </cell>
        </row>
        <row r="5084">
          <cell r="A5084" t="str">
            <v>崔元娣</v>
          </cell>
          <cell r="B5084" t="str">
            <v>江阴澄西</v>
          </cell>
          <cell r="C5084" t="str">
            <v>00701060302</v>
          </cell>
          <cell r="D5084" t="str">
            <v>业务员</v>
          </cell>
        </row>
        <row r="5085">
          <cell r="A5085" t="str">
            <v>罗祠菊</v>
          </cell>
          <cell r="B5085" t="str">
            <v>江阴澄西</v>
          </cell>
          <cell r="C5085" t="str">
            <v>0070106040101</v>
          </cell>
          <cell r="D5085" t="str">
            <v>业务员</v>
          </cell>
        </row>
        <row r="5086">
          <cell r="A5086" t="str">
            <v>周红霞</v>
          </cell>
          <cell r="B5086" t="str">
            <v>江阴澄西</v>
          </cell>
          <cell r="C5086" t="str">
            <v>00701060201</v>
          </cell>
          <cell r="D5086" t="str">
            <v>业务员</v>
          </cell>
        </row>
        <row r="5087">
          <cell r="A5087" t="str">
            <v>刘长看</v>
          </cell>
          <cell r="B5087" t="str">
            <v>江阴澄西</v>
          </cell>
          <cell r="C5087" t="str">
            <v>00701060202</v>
          </cell>
          <cell r="D5087" t="str">
            <v>业务员</v>
          </cell>
        </row>
        <row r="5088">
          <cell r="A5088" t="str">
            <v>孙凯2</v>
          </cell>
          <cell r="B5088" t="str">
            <v>江阴澄西</v>
          </cell>
          <cell r="C5088" t="str">
            <v>00701060203</v>
          </cell>
          <cell r="D5088" t="str">
            <v>业务员</v>
          </cell>
        </row>
        <row r="5089">
          <cell r="A5089" t="str">
            <v>居培福</v>
          </cell>
          <cell r="B5089" t="str">
            <v>江阴澄西</v>
          </cell>
          <cell r="C5089" t="str">
            <v>00701060204</v>
          </cell>
          <cell r="D5089" t="str">
            <v>业务员</v>
          </cell>
        </row>
        <row r="5090">
          <cell r="A5090" t="str">
            <v>邵蒙蕾</v>
          </cell>
          <cell r="B5090" t="str">
            <v>江阴澄西</v>
          </cell>
          <cell r="C5090" t="str">
            <v>00701060205</v>
          </cell>
          <cell r="D5090" t="str">
            <v>业务员</v>
          </cell>
        </row>
        <row r="5091">
          <cell r="A5091" t="str">
            <v>张道琴</v>
          </cell>
          <cell r="B5091" t="str">
            <v>江阴澄西</v>
          </cell>
          <cell r="C5091" t="str">
            <v>00701060206</v>
          </cell>
          <cell r="D5091" t="str">
            <v>业务员</v>
          </cell>
        </row>
        <row r="5092">
          <cell r="A5092" t="str">
            <v>高丽君1</v>
          </cell>
          <cell r="B5092" t="str">
            <v>江阴澄西</v>
          </cell>
          <cell r="C5092" t="str">
            <v>00701060207</v>
          </cell>
          <cell r="D5092" t="str">
            <v>业务员</v>
          </cell>
        </row>
        <row r="5093">
          <cell r="A5093" t="str">
            <v>李芳芳</v>
          </cell>
          <cell r="B5093" t="str">
            <v>常州武进</v>
          </cell>
          <cell r="C5093" t="str">
            <v>78001</v>
          </cell>
          <cell r="D5093" t="str">
            <v>主管</v>
          </cell>
        </row>
        <row r="5094">
          <cell r="A5094" t="str">
            <v>袁科军</v>
          </cell>
          <cell r="B5094" t="str">
            <v>常州武进</v>
          </cell>
          <cell r="C5094" t="str">
            <v>78002</v>
          </cell>
          <cell r="D5094" t="str">
            <v>主管</v>
          </cell>
        </row>
        <row r="5095">
          <cell r="A5095" t="str">
            <v>朱平平</v>
          </cell>
          <cell r="B5095" t="str">
            <v>常州武进</v>
          </cell>
          <cell r="C5095" t="str">
            <v>78003</v>
          </cell>
          <cell r="D5095" t="str">
            <v>总监</v>
          </cell>
        </row>
        <row r="5096">
          <cell r="A5096" t="str">
            <v>齐行程</v>
          </cell>
          <cell r="B5096" t="str">
            <v>常州武进</v>
          </cell>
          <cell r="C5096" t="str">
            <v>78004</v>
          </cell>
          <cell r="D5096" t="str">
            <v>主管</v>
          </cell>
        </row>
        <row r="5097">
          <cell r="A5097" t="str">
            <v>成畅云</v>
          </cell>
          <cell r="B5097" t="str">
            <v>常州武进</v>
          </cell>
          <cell r="C5097" t="str">
            <v>780</v>
          </cell>
          <cell r="D5097" t="str">
            <v>总监</v>
          </cell>
        </row>
        <row r="5098">
          <cell r="A5098" t="str">
            <v>蒋欣芝</v>
          </cell>
          <cell r="B5098" t="str">
            <v>常州武进</v>
          </cell>
          <cell r="C5098" t="str">
            <v>7830301</v>
          </cell>
          <cell r="D5098" t="str">
            <v>业务员</v>
          </cell>
        </row>
        <row r="5099">
          <cell r="A5099" t="str">
            <v>邱健</v>
          </cell>
          <cell r="B5099" t="str">
            <v>常州武进</v>
          </cell>
          <cell r="C5099" t="str">
            <v>78102</v>
          </cell>
          <cell r="D5099" t="str">
            <v>主管</v>
          </cell>
        </row>
        <row r="5100">
          <cell r="A5100" t="str">
            <v>翟柯峰</v>
          </cell>
          <cell r="B5100" t="str">
            <v>常州武进</v>
          </cell>
          <cell r="C5100" t="str">
            <v>7830303</v>
          </cell>
          <cell r="D5100" t="str">
            <v>主管</v>
          </cell>
        </row>
        <row r="5101">
          <cell r="A5101" t="str">
            <v>曹斌伟</v>
          </cell>
          <cell r="B5101" t="str">
            <v>常州武进</v>
          </cell>
          <cell r="C5101" t="str">
            <v>7830304</v>
          </cell>
          <cell r="D5101" t="str">
            <v>业务员</v>
          </cell>
        </row>
        <row r="5102">
          <cell r="A5102" t="str">
            <v>丛佑清</v>
          </cell>
          <cell r="B5102" t="str">
            <v>如皋</v>
          </cell>
          <cell r="C5102" t="str">
            <v>400040601</v>
          </cell>
          <cell r="D5102" t="str">
            <v>主管</v>
          </cell>
        </row>
        <row r="5103">
          <cell r="A5103" t="str">
            <v>张建国</v>
          </cell>
          <cell r="B5103" t="str">
            <v>如皋</v>
          </cell>
          <cell r="C5103" t="str">
            <v>400040602</v>
          </cell>
          <cell r="D5103" t="str">
            <v>业务员</v>
          </cell>
        </row>
        <row r="5104">
          <cell r="A5104" t="str">
            <v>马建华</v>
          </cell>
          <cell r="B5104" t="str">
            <v>如皋</v>
          </cell>
          <cell r="C5104" t="str">
            <v>400040603</v>
          </cell>
          <cell r="D5104" t="str">
            <v>业务员</v>
          </cell>
        </row>
        <row r="5105">
          <cell r="A5105" t="str">
            <v>王国林1</v>
          </cell>
          <cell r="B5105" t="str">
            <v>丰县</v>
          </cell>
          <cell r="C5105" t="str">
            <v>36003050402020301</v>
          </cell>
          <cell r="D5105" t="str">
            <v>业务员</v>
          </cell>
        </row>
        <row r="5106">
          <cell r="A5106" t="str">
            <v>张中帆</v>
          </cell>
          <cell r="B5106" t="str">
            <v>丰县</v>
          </cell>
          <cell r="C5106" t="str">
            <v>36003050402020302</v>
          </cell>
          <cell r="D5106" t="str">
            <v>业务员</v>
          </cell>
        </row>
        <row r="5107">
          <cell r="A5107" t="str">
            <v>张丹丹2</v>
          </cell>
          <cell r="B5107" t="str">
            <v>丰县</v>
          </cell>
          <cell r="C5107" t="str">
            <v>36003050402020303</v>
          </cell>
          <cell r="D5107" t="str">
            <v>业务员</v>
          </cell>
        </row>
        <row r="5108">
          <cell r="A5108" t="str">
            <v>田来香</v>
          </cell>
          <cell r="B5108" t="str">
            <v>丰县</v>
          </cell>
          <cell r="C5108" t="str">
            <v>36003050402020304</v>
          </cell>
          <cell r="D5108" t="str">
            <v>业务员</v>
          </cell>
        </row>
        <row r="5109">
          <cell r="A5109" t="str">
            <v>王爱玲</v>
          </cell>
          <cell r="B5109" t="str">
            <v>丰县</v>
          </cell>
          <cell r="C5109" t="str">
            <v>36003050402020305</v>
          </cell>
          <cell r="D5109" t="str">
            <v>业务员</v>
          </cell>
        </row>
        <row r="5110">
          <cell r="A5110" t="str">
            <v>李正雨</v>
          </cell>
          <cell r="B5110" t="str">
            <v>丰县</v>
          </cell>
          <cell r="C5110" t="str">
            <v>36003050402020306</v>
          </cell>
          <cell r="D5110" t="str">
            <v>业务员</v>
          </cell>
        </row>
        <row r="5111">
          <cell r="A5111" t="str">
            <v>渠凤云</v>
          </cell>
          <cell r="B5111" t="str">
            <v>丰县</v>
          </cell>
          <cell r="C5111" t="str">
            <v>36003050402020307</v>
          </cell>
          <cell r="D5111" t="str">
            <v>业务员</v>
          </cell>
        </row>
        <row r="5112">
          <cell r="A5112" t="str">
            <v>李慧慧</v>
          </cell>
          <cell r="B5112" t="str">
            <v>丰县</v>
          </cell>
          <cell r="C5112" t="str">
            <v>36003050402020308</v>
          </cell>
          <cell r="D5112" t="str">
            <v>业务员</v>
          </cell>
        </row>
        <row r="5113">
          <cell r="A5113" t="str">
            <v>毕梦杰</v>
          </cell>
          <cell r="B5113" t="str">
            <v>丰县</v>
          </cell>
          <cell r="C5113" t="str">
            <v>36003050402020309</v>
          </cell>
          <cell r="D5113" t="str">
            <v>业务员</v>
          </cell>
        </row>
        <row r="5114">
          <cell r="A5114" t="str">
            <v>渠新义</v>
          </cell>
          <cell r="B5114" t="str">
            <v>丰县</v>
          </cell>
          <cell r="C5114" t="str">
            <v>3600305040202030101</v>
          </cell>
          <cell r="D5114" t="str">
            <v>业务员</v>
          </cell>
        </row>
        <row r="5115">
          <cell r="A5115" t="str">
            <v>王海防</v>
          </cell>
          <cell r="B5115" t="str">
            <v>丰县</v>
          </cell>
          <cell r="C5115" t="str">
            <v>3600305040202030102</v>
          </cell>
          <cell r="D5115" t="str">
            <v>业务员</v>
          </cell>
        </row>
        <row r="5116">
          <cell r="A5116" t="str">
            <v>渠杰英</v>
          </cell>
          <cell r="B5116" t="str">
            <v>丰县</v>
          </cell>
          <cell r="C5116" t="str">
            <v>3600305040202030201</v>
          </cell>
          <cell r="D5116" t="str">
            <v>业务员</v>
          </cell>
        </row>
        <row r="5117">
          <cell r="A5117" t="str">
            <v>陈进琴</v>
          </cell>
          <cell r="B5117" t="str">
            <v>丰县</v>
          </cell>
          <cell r="C5117" t="str">
            <v>3600305040202030401</v>
          </cell>
          <cell r="D5117" t="str">
            <v>业务员</v>
          </cell>
        </row>
        <row r="5118">
          <cell r="A5118" t="str">
            <v>孙晓芳</v>
          </cell>
          <cell r="B5118" t="str">
            <v>丰县</v>
          </cell>
          <cell r="C5118" t="str">
            <v>3600305040202030701</v>
          </cell>
          <cell r="D5118" t="str">
            <v>业务员</v>
          </cell>
        </row>
        <row r="5119">
          <cell r="A5119" t="str">
            <v>杨雪玲</v>
          </cell>
          <cell r="B5119" t="str">
            <v>丰县</v>
          </cell>
          <cell r="C5119" t="str">
            <v>3600305040202030702</v>
          </cell>
          <cell r="D5119" t="str">
            <v>主管</v>
          </cell>
        </row>
        <row r="5120">
          <cell r="A5120" t="str">
            <v>周飞</v>
          </cell>
          <cell r="B5120" t="str">
            <v>丰县</v>
          </cell>
          <cell r="C5120" t="str">
            <v>360030504020203070106</v>
          </cell>
          <cell r="D5120" t="str">
            <v>业务员</v>
          </cell>
        </row>
        <row r="5121">
          <cell r="A5121" t="str">
            <v>王艳艳</v>
          </cell>
          <cell r="B5121" t="str">
            <v>丰县</v>
          </cell>
          <cell r="C5121" t="str">
            <v>360030504020203070105</v>
          </cell>
          <cell r="D5121" t="str">
            <v>业务员</v>
          </cell>
        </row>
        <row r="5122">
          <cell r="A5122" t="str">
            <v>满丽丽</v>
          </cell>
          <cell r="B5122" t="str">
            <v>丰县</v>
          </cell>
          <cell r="C5122" t="str">
            <v>360030504020203070104</v>
          </cell>
          <cell r="D5122" t="str">
            <v>业务员</v>
          </cell>
        </row>
        <row r="5123">
          <cell r="A5123" t="str">
            <v>蒋林林</v>
          </cell>
          <cell r="B5123" t="str">
            <v>丰县</v>
          </cell>
          <cell r="C5123" t="str">
            <v>360030504020203070103</v>
          </cell>
          <cell r="D5123" t="str">
            <v>业务员</v>
          </cell>
        </row>
        <row r="5124">
          <cell r="A5124" t="str">
            <v>陈小云</v>
          </cell>
          <cell r="B5124" t="str">
            <v>丰县</v>
          </cell>
          <cell r="C5124" t="str">
            <v>360030504020203070101</v>
          </cell>
          <cell r="D5124" t="str">
            <v>业务员</v>
          </cell>
        </row>
        <row r="5125">
          <cell r="A5125" t="str">
            <v>何巧艳</v>
          </cell>
          <cell r="B5125" t="str">
            <v>丰县</v>
          </cell>
          <cell r="C5125" t="str">
            <v>360030504020203070102</v>
          </cell>
          <cell r="D5125" t="str">
            <v>业务员</v>
          </cell>
        </row>
        <row r="5126">
          <cell r="A5126" t="str">
            <v>彭维维</v>
          </cell>
          <cell r="B5126" t="str">
            <v>丰县</v>
          </cell>
          <cell r="C5126" t="str">
            <v>3600305040202030901</v>
          </cell>
          <cell r="D5126" t="str">
            <v>业务员</v>
          </cell>
        </row>
        <row r="5127">
          <cell r="A5127" t="str">
            <v>白苏宁</v>
          </cell>
          <cell r="B5127" t="str">
            <v>丰县</v>
          </cell>
          <cell r="C5127" t="str">
            <v>36003050402020307010104</v>
          </cell>
          <cell r="D5127" t="str">
            <v>业务员</v>
          </cell>
        </row>
        <row r="5128">
          <cell r="A5128" t="str">
            <v>许东丽</v>
          </cell>
          <cell r="B5128" t="str">
            <v>丰县</v>
          </cell>
          <cell r="C5128" t="str">
            <v>36003050402020307010105</v>
          </cell>
          <cell r="D5128" t="str">
            <v>业务员</v>
          </cell>
        </row>
        <row r="5129">
          <cell r="A5129" t="str">
            <v>王玲玲</v>
          </cell>
          <cell r="B5129" t="str">
            <v>丰县</v>
          </cell>
          <cell r="C5129" t="str">
            <v>36003050402020307010103</v>
          </cell>
          <cell r="D5129" t="str">
            <v>业务员</v>
          </cell>
        </row>
        <row r="5130">
          <cell r="A5130" t="str">
            <v>刘翠翠</v>
          </cell>
          <cell r="B5130" t="str">
            <v>丰县</v>
          </cell>
          <cell r="C5130" t="str">
            <v>36003050402020307010101</v>
          </cell>
          <cell r="D5130" t="str">
            <v>业务员</v>
          </cell>
        </row>
        <row r="5131">
          <cell r="A5131" t="str">
            <v>毕月兰</v>
          </cell>
          <cell r="B5131" t="str">
            <v>丰县</v>
          </cell>
          <cell r="C5131" t="str">
            <v>36003050402020307010102</v>
          </cell>
          <cell r="D5131" t="str">
            <v>业务员</v>
          </cell>
        </row>
        <row r="5132">
          <cell r="A5132" t="str">
            <v>张凤艳</v>
          </cell>
          <cell r="B5132" t="str">
            <v>江阴澄西</v>
          </cell>
          <cell r="C5132" t="str">
            <v>007160201</v>
          </cell>
          <cell r="D5132" t="str">
            <v>业务员</v>
          </cell>
        </row>
        <row r="5133">
          <cell r="A5133" t="str">
            <v>丁欣</v>
          </cell>
          <cell r="B5133" t="str">
            <v>江阴澄西</v>
          </cell>
          <cell r="C5133" t="str">
            <v>007160101</v>
          </cell>
          <cell r="D5133" t="str">
            <v>业务员</v>
          </cell>
        </row>
        <row r="5134">
          <cell r="A5134" t="str">
            <v>张雷艳</v>
          </cell>
          <cell r="B5134" t="str">
            <v>江阴澄西</v>
          </cell>
          <cell r="C5134" t="str">
            <v>007160102</v>
          </cell>
          <cell r="D5134" t="str">
            <v>业务员</v>
          </cell>
        </row>
        <row r="5135">
          <cell r="A5135" t="str">
            <v>马玉彪</v>
          </cell>
          <cell r="B5135" t="str">
            <v>江阴澄西</v>
          </cell>
          <cell r="C5135" t="str">
            <v>0071601</v>
          </cell>
          <cell r="D5135" t="str">
            <v>业务员</v>
          </cell>
        </row>
        <row r="5136">
          <cell r="A5136" t="str">
            <v>谈仲英</v>
          </cell>
          <cell r="B5136" t="str">
            <v>江阴澄西</v>
          </cell>
          <cell r="C5136" t="str">
            <v>0071602</v>
          </cell>
          <cell r="D5136" t="str">
            <v>业务员</v>
          </cell>
        </row>
        <row r="5137">
          <cell r="A5137" t="str">
            <v>臧化雨</v>
          </cell>
          <cell r="B5137" t="str">
            <v>江阴澄西</v>
          </cell>
          <cell r="C5137" t="str">
            <v>0071603</v>
          </cell>
          <cell r="D5137" t="str">
            <v>业务员</v>
          </cell>
        </row>
        <row r="5138">
          <cell r="A5138" t="str">
            <v>蔡燕娜</v>
          </cell>
          <cell r="B5138" t="str">
            <v>江阴澄西</v>
          </cell>
          <cell r="C5138" t="str">
            <v>0071604</v>
          </cell>
          <cell r="D5138" t="str">
            <v>业务员</v>
          </cell>
        </row>
        <row r="5139">
          <cell r="A5139" t="str">
            <v>徐玉华</v>
          </cell>
          <cell r="B5139" t="str">
            <v>靖江</v>
          </cell>
          <cell r="C5139" t="str">
            <v>8030607040101010301</v>
          </cell>
          <cell r="D5139" t="str">
            <v>业务员</v>
          </cell>
        </row>
        <row r="5140">
          <cell r="A5140" t="str">
            <v>钱玲</v>
          </cell>
          <cell r="B5140" t="str">
            <v>靖江</v>
          </cell>
          <cell r="C5140" t="str">
            <v>8030607040101010302</v>
          </cell>
          <cell r="D5140" t="str">
            <v>业务员</v>
          </cell>
        </row>
        <row r="5141">
          <cell r="A5141" t="str">
            <v>孙泽恩</v>
          </cell>
          <cell r="B5141" t="str">
            <v>靖江</v>
          </cell>
          <cell r="C5141" t="str">
            <v>8030607040101010303</v>
          </cell>
          <cell r="D5141" t="str">
            <v>业务员</v>
          </cell>
        </row>
        <row r="5142">
          <cell r="A5142" t="str">
            <v>薛兴良</v>
          </cell>
          <cell r="B5142" t="str">
            <v>靖江</v>
          </cell>
          <cell r="C5142" t="str">
            <v>8030607040101010304</v>
          </cell>
          <cell r="D5142" t="str">
            <v>业务员</v>
          </cell>
        </row>
        <row r="5143">
          <cell r="A5143" t="str">
            <v>施荣梅</v>
          </cell>
          <cell r="B5143" t="str">
            <v>靖江</v>
          </cell>
          <cell r="C5143" t="str">
            <v>8030607040101010305</v>
          </cell>
          <cell r="D5143" t="str">
            <v>业务员</v>
          </cell>
        </row>
        <row r="5144">
          <cell r="A5144" t="str">
            <v>王慧婷</v>
          </cell>
          <cell r="B5144" t="str">
            <v>靖江</v>
          </cell>
          <cell r="C5144" t="str">
            <v>8030607040101010306</v>
          </cell>
          <cell r="D5144" t="str">
            <v>业务员</v>
          </cell>
        </row>
        <row r="5145">
          <cell r="A5145" t="str">
            <v>顾建钧</v>
          </cell>
          <cell r="B5145" t="str">
            <v>靖江</v>
          </cell>
          <cell r="C5145" t="str">
            <v>8030607040101010307</v>
          </cell>
          <cell r="D5145" t="str">
            <v>业务员</v>
          </cell>
        </row>
        <row r="5146">
          <cell r="A5146" t="str">
            <v>黄芳3</v>
          </cell>
          <cell r="B5146" t="str">
            <v>靖江</v>
          </cell>
          <cell r="C5146" t="str">
            <v>803060704010101030601</v>
          </cell>
          <cell r="D5146" t="str">
            <v>业务员</v>
          </cell>
        </row>
        <row r="5147">
          <cell r="A5147" t="str">
            <v>陈晓芳1</v>
          </cell>
          <cell r="B5147" t="str">
            <v>靖江</v>
          </cell>
          <cell r="C5147" t="str">
            <v>803060704010101030602</v>
          </cell>
          <cell r="D5147" t="str">
            <v>业务员</v>
          </cell>
        </row>
        <row r="5148">
          <cell r="A5148" t="str">
            <v>吴素芹（无续佣）</v>
          </cell>
          <cell r="B5148" t="str">
            <v>无锡滨湖</v>
          </cell>
          <cell r="C5148" t="str">
            <v>22701</v>
          </cell>
          <cell r="D5148" t="str">
            <v>业务员</v>
          </cell>
        </row>
        <row r="5149">
          <cell r="A5149" t="str">
            <v>吴燕2</v>
          </cell>
          <cell r="B5149" t="str">
            <v>无锡滨湖</v>
          </cell>
          <cell r="C5149" t="str">
            <v>22703</v>
          </cell>
          <cell r="D5149" t="str">
            <v>主管</v>
          </cell>
        </row>
        <row r="5150">
          <cell r="A5150" t="str">
            <v>庄静</v>
          </cell>
          <cell r="B5150" t="str">
            <v>无锡滨湖</v>
          </cell>
          <cell r="C5150" t="str">
            <v>22705</v>
          </cell>
          <cell r="D5150" t="str">
            <v>业务员</v>
          </cell>
        </row>
        <row r="5151">
          <cell r="A5151" t="str">
            <v>李巧云（无续佣）</v>
          </cell>
          <cell r="B5151" t="str">
            <v>无锡滨湖</v>
          </cell>
          <cell r="C5151" t="str">
            <v>22707</v>
          </cell>
          <cell r="D5151" t="str">
            <v>业务员</v>
          </cell>
        </row>
        <row r="5152">
          <cell r="A5152" t="str">
            <v>秦向红</v>
          </cell>
          <cell r="B5152" t="str">
            <v>无锡滨湖</v>
          </cell>
          <cell r="C5152" t="str">
            <v>2270201</v>
          </cell>
          <cell r="D5152" t="str">
            <v>业务员</v>
          </cell>
        </row>
        <row r="5153">
          <cell r="A5153" t="str">
            <v>秦伟科</v>
          </cell>
          <cell r="B5153" t="str">
            <v>无锡滨湖</v>
          </cell>
          <cell r="C5153" t="str">
            <v>2270202</v>
          </cell>
          <cell r="D5153" t="str">
            <v>业务员</v>
          </cell>
        </row>
        <row r="5154">
          <cell r="A5154" t="str">
            <v>毛旭东</v>
          </cell>
          <cell r="B5154" t="str">
            <v>无锡滨湖</v>
          </cell>
          <cell r="C5154" t="str">
            <v>2270203</v>
          </cell>
          <cell r="D5154" t="str">
            <v>业务员</v>
          </cell>
        </row>
        <row r="5155">
          <cell r="A5155" t="str">
            <v>朱新雅</v>
          </cell>
          <cell r="B5155" t="str">
            <v>无锡滨湖</v>
          </cell>
          <cell r="C5155" t="str">
            <v>2270204</v>
          </cell>
          <cell r="D5155" t="str">
            <v>业务员</v>
          </cell>
        </row>
        <row r="5156">
          <cell r="A5156" t="str">
            <v>钱琦敏（无续佣）</v>
          </cell>
          <cell r="B5156" t="str">
            <v>无锡滨湖</v>
          </cell>
          <cell r="C5156" t="str">
            <v>22807</v>
          </cell>
          <cell r="D5156" t="str">
            <v>业务员</v>
          </cell>
        </row>
        <row r="5157">
          <cell r="A5157" t="str">
            <v>管红梅</v>
          </cell>
          <cell r="B5157" t="str">
            <v>无锡滨湖</v>
          </cell>
          <cell r="C5157" t="str">
            <v>22802</v>
          </cell>
          <cell r="D5157" t="str">
            <v>业务员</v>
          </cell>
        </row>
        <row r="5158">
          <cell r="A5158" t="str">
            <v>朱国建（无续佣）</v>
          </cell>
          <cell r="B5158" t="str">
            <v>无锡滨湖</v>
          </cell>
          <cell r="C5158" t="str">
            <v>228070101</v>
          </cell>
          <cell r="D5158" t="str">
            <v>业务员</v>
          </cell>
        </row>
        <row r="5159">
          <cell r="A5159" t="str">
            <v>时会会</v>
          </cell>
          <cell r="B5159" t="str">
            <v>无锡滨湖</v>
          </cell>
          <cell r="C5159" t="str">
            <v>2280201</v>
          </cell>
          <cell r="D5159" t="str">
            <v>业务员</v>
          </cell>
        </row>
        <row r="5160">
          <cell r="A5160" t="str">
            <v>胡生群（无续佣）</v>
          </cell>
          <cell r="B5160" t="str">
            <v>无锡滨湖</v>
          </cell>
          <cell r="C5160" t="str">
            <v>2280801</v>
          </cell>
          <cell r="D5160" t="str">
            <v>业务员</v>
          </cell>
        </row>
        <row r="5161">
          <cell r="A5161" t="str">
            <v>徐爱芳（无续佣）</v>
          </cell>
          <cell r="B5161" t="str">
            <v>无锡滨湖</v>
          </cell>
          <cell r="C5161" t="str">
            <v>2280701</v>
          </cell>
          <cell r="D5161" t="str">
            <v>业务员</v>
          </cell>
        </row>
        <row r="5162">
          <cell r="A5162" t="str">
            <v>吴荣文（无续佣）</v>
          </cell>
          <cell r="B5162" t="str">
            <v>无锡滨湖</v>
          </cell>
          <cell r="C5162" t="str">
            <v>22812</v>
          </cell>
          <cell r="D5162" t="str">
            <v>业务员</v>
          </cell>
        </row>
        <row r="5163">
          <cell r="A5163" t="str">
            <v>邵加华（无续佣）</v>
          </cell>
          <cell r="B5163" t="str">
            <v>无锡滨湖</v>
          </cell>
          <cell r="C5163" t="str">
            <v>22815</v>
          </cell>
          <cell r="D5163" t="str">
            <v>总监</v>
          </cell>
        </row>
        <row r="5164">
          <cell r="A5164" t="str">
            <v>蒋肖嬴（无续佣）</v>
          </cell>
          <cell r="B5164" t="str">
            <v>无锡滨湖</v>
          </cell>
          <cell r="C5164" t="str">
            <v>2280101</v>
          </cell>
          <cell r="D5164" t="str">
            <v>业务员</v>
          </cell>
        </row>
        <row r="5165">
          <cell r="A5165" t="str">
            <v>曹雨睛（无续佣）</v>
          </cell>
          <cell r="B5165" t="str">
            <v>无锡滨湖</v>
          </cell>
          <cell r="C5165" t="str">
            <v>2281101</v>
          </cell>
          <cell r="D5165" t="str">
            <v>业务员</v>
          </cell>
        </row>
        <row r="5166">
          <cell r="A5166" t="str">
            <v>张建（无续佣）</v>
          </cell>
          <cell r="B5166" t="str">
            <v>无锡滨湖</v>
          </cell>
          <cell r="C5166" t="str">
            <v>2281102</v>
          </cell>
          <cell r="D5166" t="str">
            <v>业务员</v>
          </cell>
        </row>
        <row r="5167">
          <cell r="A5167" t="str">
            <v>周婷1</v>
          </cell>
          <cell r="B5167" t="str">
            <v>无锡滨湖</v>
          </cell>
          <cell r="C5167" t="str">
            <v>2281103</v>
          </cell>
          <cell r="D5167" t="str">
            <v>业务员</v>
          </cell>
        </row>
        <row r="5168">
          <cell r="A5168" t="str">
            <v>仇中梅</v>
          </cell>
          <cell r="B5168" t="str">
            <v>无锡滨湖</v>
          </cell>
          <cell r="C5168" t="str">
            <v>2281104</v>
          </cell>
          <cell r="D5168" t="str">
            <v>业务员</v>
          </cell>
        </row>
        <row r="5169">
          <cell r="A5169" t="str">
            <v>刘胜华</v>
          </cell>
          <cell r="B5169" t="str">
            <v>无锡滨湖</v>
          </cell>
          <cell r="C5169" t="str">
            <v>2281105</v>
          </cell>
          <cell r="D5169" t="str">
            <v>业务员</v>
          </cell>
        </row>
        <row r="5170">
          <cell r="A5170" t="str">
            <v>孙业仕</v>
          </cell>
          <cell r="B5170" t="str">
            <v>无锡滨湖</v>
          </cell>
          <cell r="C5170" t="str">
            <v>228110301</v>
          </cell>
          <cell r="D5170" t="str">
            <v>业务员</v>
          </cell>
        </row>
        <row r="5171">
          <cell r="A5171" t="str">
            <v>阮利银</v>
          </cell>
          <cell r="B5171" t="str">
            <v>无锡滨湖</v>
          </cell>
          <cell r="C5171" t="str">
            <v>228110101</v>
          </cell>
          <cell r="D5171" t="str">
            <v>业务员</v>
          </cell>
        </row>
        <row r="5172">
          <cell r="A5172" t="str">
            <v>王玉华</v>
          </cell>
          <cell r="B5172" t="str">
            <v>无锡滨湖</v>
          </cell>
          <cell r="C5172" t="str">
            <v>228110501</v>
          </cell>
          <cell r="D5172" t="str">
            <v>业务员</v>
          </cell>
        </row>
        <row r="5173">
          <cell r="A5173" t="str">
            <v>张红林</v>
          </cell>
          <cell r="B5173" t="str">
            <v>镇江夏小青</v>
          </cell>
          <cell r="C5173" t="str">
            <v>151160103040401</v>
          </cell>
          <cell r="D5173" t="str">
            <v>业务员</v>
          </cell>
        </row>
        <row r="5174">
          <cell r="A5174" t="str">
            <v>王巧英1</v>
          </cell>
          <cell r="B5174" t="str">
            <v>镇江夏小青</v>
          </cell>
          <cell r="C5174" t="str">
            <v>1511601030401010101</v>
          </cell>
          <cell r="D5174" t="str">
            <v>业务员</v>
          </cell>
        </row>
        <row r="5175">
          <cell r="A5175" t="str">
            <v>王春梅</v>
          </cell>
          <cell r="B5175" t="str">
            <v>镇江夏小青</v>
          </cell>
          <cell r="C5175" t="str">
            <v>15116010304010101</v>
          </cell>
          <cell r="D5175" t="str">
            <v>业务员</v>
          </cell>
        </row>
        <row r="5176">
          <cell r="A5176" t="str">
            <v>郭美平</v>
          </cell>
          <cell r="B5176" t="str">
            <v>镇江夏小青</v>
          </cell>
          <cell r="C5176" t="str">
            <v>1511601030401</v>
          </cell>
          <cell r="D5176" t="str">
            <v>业务员</v>
          </cell>
        </row>
        <row r="5177">
          <cell r="A5177" t="str">
            <v>张敢</v>
          </cell>
          <cell r="B5177" t="str">
            <v>镇江夏小青</v>
          </cell>
          <cell r="C5177" t="str">
            <v>1511601030402</v>
          </cell>
          <cell r="D5177" t="str">
            <v>业务员</v>
          </cell>
        </row>
        <row r="5178">
          <cell r="A5178" t="str">
            <v>马景霞</v>
          </cell>
          <cell r="B5178" t="str">
            <v>镇江夏小青</v>
          </cell>
          <cell r="C5178" t="str">
            <v>1511601030403</v>
          </cell>
          <cell r="D5178" t="str">
            <v>业务员</v>
          </cell>
        </row>
        <row r="5179">
          <cell r="A5179" t="str">
            <v>马淑</v>
          </cell>
          <cell r="B5179" t="str">
            <v>镇江夏小青</v>
          </cell>
          <cell r="C5179" t="str">
            <v>1511601030405</v>
          </cell>
          <cell r="D5179" t="str">
            <v>业务员</v>
          </cell>
        </row>
        <row r="5180">
          <cell r="A5180" t="str">
            <v>朱加剑</v>
          </cell>
          <cell r="B5180" t="str">
            <v>镇江夏小青</v>
          </cell>
          <cell r="C5180" t="str">
            <v>1511601030404</v>
          </cell>
          <cell r="D5180" t="str">
            <v>业务员</v>
          </cell>
        </row>
        <row r="5181">
          <cell r="A5181" t="str">
            <v>周正梅</v>
          </cell>
          <cell r="B5181" t="str">
            <v>镇江夏小青</v>
          </cell>
          <cell r="C5181" t="str">
            <v>151160103040102</v>
          </cell>
          <cell r="D5181" t="str">
            <v>业务员</v>
          </cell>
        </row>
        <row r="5182">
          <cell r="A5182" t="str">
            <v>郭欣</v>
          </cell>
          <cell r="B5182" t="str">
            <v>镇江夏小青</v>
          </cell>
          <cell r="C5182" t="str">
            <v>151160103040101</v>
          </cell>
          <cell r="D5182" t="str">
            <v>业务员</v>
          </cell>
        </row>
        <row r="5183">
          <cell r="A5183" t="str">
            <v>朱红2</v>
          </cell>
          <cell r="B5183" t="str">
            <v>常州武进</v>
          </cell>
          <cell r="C5183" t="str">
            <v>782</v>
          </cell>
          <cell r="D5183" t="str">
            <v>总监</v>
          </cell>
        </row>
        <row r="5184">
          <cell r="A5184" t="str">
            <v>詹金华</v>
          </cell>
          <cell r="B5184" t="str">
            <v>常州武进</v>
          </cell>
          <cell r="C5184" t="str">
            <v>783</v>
          </cell>
          <cell r="D5184" t="str">
            <v>总监</v>
          </cell>
        </row>
        <row r="5185">
          <cell r="A5185" t="str">
            <v>蒋欣亦</v>
          </cell>
          <cell r="B5185" t="str">
            <v>常州武进</v>
          </cell>
          <cell r="C5185" t="str">
            <v>78303</v>
          </cell>
          <cell r="D5185" t="str">
            <v>主管</v>
          </cell>
        </row>
        <row r="5186">
          <cell r="A5186" t="str">
            <v>陈亦文</v>
          </cell>
          <cell r="B5186" t="str">
            <v>常州武进</v>
          </cell>
          <cell r="C5186" t="str">
            <v>78301</v>
          </cell>
          <cell r="D5186" t="str">
            <v>主管</v>
          </cell>
        </row>
        <row r="5187">
          <cell r="A5187" t="str">
            <v>王祥美</v>
          </cell>
          <cell r="B5187" t="str">
            <v>常州武进</v>
          </cell>
          <cell r="C5187" t="str">
            <v>78302</v>
          </cell>
          <cell r="D5187" t="str">
            <v>主管</v>
          </cell>
        </row>
        <row r="5188">
          <cell r="A5188" t="str">
            <v>钟如皎</v>
          </cell>
          <cell r="B5188" t="str">
            <v>常州武进</v>
          </cell>
          <cell r="C5188" t="str">
            <v>78304</v>
          </cell>
          <cell r="D5188" t="str">
            <v>业务员</v>
          </cell>
        </row>
        <row r="5189">
          <cell r="A5189" t="str">
            <v>余悦</v>
          </cell>
          <cell r="B5189" t="str">
            <v>常州武进</v>
          </cell>
          <cell r="C5189" t="str">
            <v>78305</v>
          </cell>
          <cell r="D5189" t="str">
            <v>总监</v>
          </cell>
        </row>
        <row r="5190">
          <cell r="A5190" t="str">
            <v>顾跃跃</v>
          </cell>
          <cell r="B5190" t="str">
            <v>常州武进</v>
          </cell>
          <cell r="C5190" t="str">
            <v>78306</v>
          </cell>
          <cell r="D5190" t="str">
            <v>主管</v>
          </cell>
        </row>
        <row r="5191">
          <cell r="A5191" t="str">
            <v>翁孟宇</v>
          </cell>
          <cell r="B5191" t="str">
            <v>常州武进</v>
          </cell>
          <cell r="C5191" t="str">
            <v>78307</v>
          </cell>
          <cell r="D5191" t="str">
            <v>主管</v>
          </cell>
        </row>
        <row r="5192">
          <cell r="A5192" t="str">
            <v>吴瑾</v>
          </cell>
          <cell r="B5192" t="str">
            <v>常州武进</v>
          </cell>
          <cell r="C5192" t="str">
            <v>7830101</v>
          </cell>
          <cell r="D5192" t="str">
            <v>业务员</v>
          </cell>
        </row>
        <row r="5193">
          <cell r="A5193" t="str">
            <v>周晓瑜</v>
          </cell>
          <cell r="B5193" t="str">
            <v>常州武进</v>
          </cell>
          <cell r="C5193" t="str">
            <v>7830102</v>
          </cell>
          <cell r="D5193" t="str">
            <v>业务员</v>
          </cell>
        </row>
        <row r="5194">
          <cell r="A5194" t="str">
            <v>陈建祥</v>
          </cell>
          <cell r="B5194" t="str">
            <v>常州武进</v>
          </cell>
          <cell r="C5194" t="str">
            <v>784</v>
          </cell>
          <cell r="D5194" t="str">
            <v>总监</v>
          </cell>
        </row>
        <row r="5195">
          <cell r="A5195" t="str">
            <v>潘琴秀</v>
          </cell>
          <cell r="B5195" t="str">
            <v>常州新北</v>
          </cell>
          <cell r="C5195" t="str">
            <v>670070901</v>
          </cell>
          <cell r="D5195" t="str">
            <v>业务员</v>
          </cell>
        </row>
        <row r="5196">
          <cell r="A5196" t="str">
            <v>陶静2</v>
          </cell>
          <cell r="B5196" t="str">
            <v>常州新北</v>
          </cell>
          <cell r="C5196" t="str">
            <v>670070903</v>
          </cell>
          <cell r="D5196" t="str">
            <v>业务员</v>
          </cell>
        </row>
        <row r="5197">
          <cell r="A5197" t="str">
            <v>张留东</v>
          </cell>
          <cell r="B5197" t="str">
            <v>常州新北</v>
          </cell>
          <cell r="C5197" t="str">
            <v>670070902</v>
          </cell>
          <cell r="D5197" t="str">
            <v>主管</v>
          </cell>
        </row>
        <row r="5198">
          <cell r="A5198" t="str">
            <v>陈艳3</v>
          </cell>
          <cell r="B5198" t="str">
            <v>常州新北</v>
          </cell>
          <cell r="C5198" t="str">
            <v>670070904</v>
          </cell>
          <cell r="D5198" t="str">
            <v>主管</v>
          </cell>
        </row>
        <row r="5199">
          <cell r="A5199" t="str">
            <v>邹迪</v>
          </cell>
          <cell r="B5199" t="str">
            <v>常州新北</v>
          </cell>
          <cell r="C5199" t="str">
            <v>670070905</v>
          </cell>
          <cell r="D5199" t="str">
            <v>业务员</v>
          </cell>
        </row>
        <row r="5200">
          <cell r="A5200" t="str">
            <v>李雪云</v>
          </cell>
          <cell r="B5200" t="str">
            <v>江阴澄西</v>
          </cell>
          <cell r="C5200" t="str">
            <v>0071701</v>
          </cell>
          <cell r="D5200" t="str">
            <v>业务员</v>
          </cell>
        </row>
        <row r="5201">
          <cell r="A5201" t="str">
            <v>王建彪</v>
          </cell>
          <cell r="B5201" t="str">
            <v>江阴澄西</v>
          </cell>
          <cell r="C5201" t="str">
            <v>0071702</v>
          </cell>
          <cell r="D5201" t="str">
            <v>业务员</v>
          </cell>
        </row>
        <row r="5202">
          <cell r="A5202" t="str">
            <v>徐达军</v>
          </cell>
          <cell r="B5202" t="str">
            <v>江阴澄西</v>
          </cell>
          <cell r="C5202" t="str">
            <v>0071703</v>
          </cell>
          <cell r="D5202" t="str">
            <v>业务员</v>
          </cell>
        </row>
        <row r="5203">
          <cell r="A5203" t="str">
            <v>张英</v>
          </cell>
          <cell r="B5203" t="str">
            <v>江阴澄西</v>
          </cell>
          <cell r="C5203" t="str">
            <v>007170103</v>
          </cell>
          <cell r="D5203" t="str">
            <v>业务员</v>
          </cell>
        </row>
        <row r="5204">
          <cell r="A5204" t="str">
            <v>李翠萍</v>
          </cell>
          <cell r="B5204" t="str">
            <v>江阴澄西</v>
          </cell>
          <cell r="C5204" t="str">
            <v>007170101</v>
          </cell>
          <cell r="D5204" t="str">
            <v>业务员</v>
          </cell>
        </row>
        <row r="5205">
          <cell r="A5205" t="str">
            <v>江菊娣</v>
          </cell>
          <cell r="B5205" t="str">
            <v>江阴澄西</v>
          </cell>
          <cell r="C5205" t="str">
            <v>007170102</v>
          </cell>
          <cell r="D5205" t="str">
            <v>业务员</v>
          </cell>
        </row>
        <row r="5206">
          <cell r="A5206" t="str">
            <v>张伟成</v>
          </cell>
          <cell r="B5206" t="str">
            <v>江阴澄西</v>
          </cell>
          <cell r="C5206" t="str">
            <v>007170301</v>
          </cell>
          <cell r="D5206" t="str">
            <v>业务员</v>
          </cell>
        </row>
        <row r="5207">
          <cell r="A5207" t="str">
            <v>吴美如</v>
          </cell>
          <cell r="B5207" t="str">
            <v>南通朱海军</v>
          </cell>
          <cell r="C5207" t="str">
            <v>503</v>
          </cell>
          <cell r="D5207" t="str">
            <v>总监</v>
          </cell>
        </row>
        <row r="5208">
          <cell r="A5208" t="str">
            <v>圣澜</v>
          </cell>
          <cell r="B5208" t="str">
            <v>盐城</v>
          </cell>
          <cell r="C5208" t="str">
            <v>424</v>
          </cell>
          <cell r="D5208" t="str">
            <v>总监</v>
          </cell>
        </row>
        <row r="5209">
          <cell r="A5209" t="str">
            <v>周伯云（无续佣）</v>
          </cell>
          <cell r="B5209" t="str">
            <v>盐城</v>
          </cell>
          <cell r="C5209" t="str">
            <v>42401</v>
          </cell>
          <cell r="D5209" t="str">
            <v>主管</v>
          </cell>
        </row>
        <row r="5210">
          <cell r="A5210" t="str">
            <v>韩力（无续佣）</v>
          </cell>
          <cell r="B5210" t="str">
            <v>盐城</v>
          </cell>
          <cell r="C5210" t="str">
            <v>42402</v>
          </cell>
          <cell r="D5210" t="str">
            <v>总监</v>
          </cell>
        </row>
        <row r="5211">
          <cell r="A5211" t="str">
            <v>胡中华</v>
          </cell>
          <cell r="B5211" t="str">
            <v>盐城</v>
          </cell>
          <cell r="C5211" t="str">
            <v>42403</v>
          </cell>
          <cell r="D5211" t="str">
            <v>主管</v>
          </cell>
        </row>
        <row r="5212">
          <cell r="A5212" t="str">
            <v>魏剑</v>
          </cell>
          <cell r="B5212" t="str">
            <v>镇江夏小青</v>
          </cell>
          <cell r="C5212" t="str">
            <v>15122051501</v>
          </cell>
          <cell r="D5212" t="str">
            <v>业务员</v>
          </cell>
        </row>
        <row r="5213">
          <cell r="A5213" t="str">
            <v>曾晓彤</v>
          </cell>
          <cell r="B5213" t="str">
            <v>镇江夏小青</v>
          </cell>
          <cell r="C5213" t="str">
            <v>15122051502</v>
          </cell>
          <cell r="D5213" t="str">
            <v>业务员</v>
          </cell>
        </row>
        <row r="5214">
          <cell r="A5214" t="str">
            <v>曾红梅</v>
          </cell>
          <cell r="B5214" t="str">
            <v>镇江夏小青</v>
          </cell>
          <cell r="C5214" t="str">
            <v>15122051503</v>
          </cell>
          <cell r="D5214" t="str">
            <v>业务员</v>
          </cell>
        </row>
        <row r="5215">
          <cell r="A5215" t="str">
            <v>束林锋</v>
          </cell>
          <cell r="B5215" t="str">
            <v>镇江夏小青</v>
          </cell>
          <cell r="C5215" t="str">
            <v>1512205150201</v>
          </cell>
          <cell r="D5215" t="str">
            <v>业务员</v>
          </cell>
        </row>
        <row r="5216">
          <cell r="A5216" t="str">
            <v>杨田芳</v>
          </cell>
          <cell r="B5216" t="str">
            <v>镇江夏小青</v>
          </cell>
          <cell r="C5216" t="str">
            <v>1512205150101</v>
          </cell>
          <cell r="D5216" t="str">
            <v>业务员</v>
          </cell>
        </row>
        <row r="5217">
          <cell r="A5217" t="str">
            <v>梅文彬</v>
          </cell>
          <cell r="B5217" t="str">
            <v>镇江夏小青</v>
          </cell>
          <cell r="C5217" t="str">
            <v>1513301</v>
          </cell>
          <cell r="D5217" t="str">
            <v>业务员</v>
          </cell>
        </row>
        <row r="5218">
          <cell r="A5218" t="str">
            <v>储明先</v>
          </cell>
          <cell r="B5218" t="str">
            <v>镇江夏小青</v>
          </cell>
          <cell r="C5218" t="str">
            <v>1513302</v>
          </cell>
          <cell r="D5218" t="str">
            <v>业务员</v>
          </cell>
        </row>
        <row r="5219">
          <cell r="A5219" t="str">
            <v>李杰2</v>
          </cell>
          <cell r="B5219" t="str">
            <v>常州新北二部</v>
          </cell>
          <cell r="C5219" t="str">
            <v>11001</v>
          </cell>
          <cell r="D5219" t="str">
            <v>主管</v>
          </cell>
        </row>
        <row r="5220">
          <cell r="A5220" t="str">
            <v>李琼英</v>
          </cell>
          <cell r="B5220" t="str">
            <v>常州新北二部</v>
          </cell>
          <cell r="C5220" t="str">
            <v>11007</v>
          </cell>
          <cell r="D5220" t="str">
            <v>业务员</v>
          </cell>
        </row>
        <row r="5221">
          <cell r="A5221" t="str">
            <v>陈超</v>
          </cell>
          <cell r="B5221" t="str">
            <v>常州新北二部</v>
          </cell>
          <cell r="C5221" t="str">
            <v>11010</v>
          </cell>
          <cell r="D5221" t="str">
            <v>业务员</v>
          </cell>
        </row>
        <row r="5222">
          <cell r="A5222" t="str">
            <v>张文钦</v>
          </cell>
          <cell r="B5222" t="str">
            <v>常州新北二部</v>
          </cell>
          <cell r="C5222" t="str">
            <v>11003</v>
          </cell>
          <cell r="D5222" t="str">
            <v>业务员</v>
          </cell>
        </row>
        <row r="5223">
          <cell r="A5223" t="str">
            <v>刘超3</v>
          </cell>
          <cell r="B5223" t="str">
            <v>常州新北二部</v>
          </cell>
          <cell r="C5223" t="str">
            <v>11004</v>
          </cell>
          <cell r="D5223" t="str">
            <v>业务员</v>
          </cell>
        </row>
        <row r="5224">
          <cell r="A5224" t="str">
            <v>王高</v>
          </cell>
          <cell r="B5224" t="str">
            <v>常州新北二部</v>
          </cell>
          <cell r="C5224" t="str">
            <v>11009</v>
          </cell>
          <cell r="D5224" t="str">
            <v>业务员</v>
          </cell>
        </row>
        <row r="5225">
          <cell r="A5225" t="str">
            <v>吴雯霏</v>
          </cell>
          <cell r="B5225" t="str">
            <v>常州新北二部</v>
          </cell>
          <cell r="C5225" t="str">
            <v>11005</v>
          </cell>
          <cell r="D5225" t="str">
            <v>业务员</v>
          </cell>
        </row>
        <row r="5226">
          <cell r="A5226" t="str">
            <v>眭一波</v>
          </cell>
          <cell r="B5226" t="str">
            <v>常州新北二部</v>
          </cell>
          <cell r="C5226" t="str">
            <v>11006</v>
          </cell>
          <cell r="D5226" t="str">
            <v>业务员</v>
          </cell>
        </row>
        <row r="5227">
          <cell r="A5227" t="str">
            <v>张杰2</v>
          </cell>
          <cell r="B5227" t="str">
            <v>常州新北二部</v>
          </cell>
          <cell r="C5227" t="str">
            <v>11002</v>
          </cell>
          <cell r="D5227" t="str">
            <v>主管</v>
          </cell>
        </row>
        <row r="5228">
          <cell r="A5228" t="str">
            <v>鲍传娟</v>
          </cell>
          <cell r="B5228" t="str">
            <v>常州新北二部</v>
          </cell>
          <cell r="C5228" t="str">
            <v>11008</v>
          </cell>
          <cell r="D5228" t="str">
            <v>业务员</v>
          </cell>
        </row>
        <row r="5229">
          <cell r="A5229" t="str">
            <v>冯江</v>
          </cell>
          <cell r="B5229" t="str">
            <v>常州新北二部</v>
          </cell>
          <cell r="C5229" t="str">
            <v>11011</v>
          </cell>
          <cell r="D5229" t="str">
            <v>总监</v>
          </cell>
        </row>
        <row r="5230">
          <cell r="A5230" t="str">
            <v>何文兆</v>
          </cell>
          <cell r="B5230" t="str">
            <v>常州新北二部</v>
          </cell>
          <cell r="C5230" t="str">
            <v>11012</v>
          </cell>
          <cell r="D5230" t="str">
            <v>主管</v>
          </cell>
        </row>
        <row r="5231">
          <cell r="A5231" t="str">
            <v>张健2</v>
          </cell>
          <cell r="B5231" t="str">
            <v>常州新北二部</v>
          </cell>
          <cell r="C5231" t="str">
            <v>110</v>
          </cell>
          <cell r="D5231" t="str">
            <v>总监</v>
          </cell>
        </row>
        <row r="5232">
          <cell r="A5232" t="str">
            <v>马美芳</v>
          </cell>
          <cell r="B5232" t="str">
            <v>镇江夏小青</v>
          </cell>
          <cell r="C5232" t="str">
            <v>15116011201</v>
          </cell>
          <cell r="D5232" t="str">
            <v>业务员</v>
          </cell>
        </row>
        <row r="5233">
          <cell r="A5233" t="str">
            <v>王亚</v>
          </cell>
          <cell r="B5233" t="str">
            <v>镇江夏小青</v>
          </cell>
          <cell r="C5233" t="str">
            <v>15116011202</v>
          </cell>
          <cell r="D5233" t="str">
            <v>业务员</v>
          </cell>
        </row>
        <row r="5234">
          <cell r="A5234" t="str">
            <v>孙健</v>
          </cell>
          <cell r="B5234" t="str">
            <v>镇江夏小青</v>
          </cell>
          <cell r="C5234" t="str">
            <v>15116011203</v>
          </cell>
          <cell r="D5234" t="str">
            <v>业务员</v>
          </cell>
        </row>
        <row r="5235">
          <cell r="A5235" t="str">
            <v>陈桂枝</v>
          </cell>
          <cell r="B5235" t="str">
            <v>南京浦口</v>
          </cell>
          <cell r="C5235" t="str">
            <v>13001</v>
          </cell>
          <cell r="D5235" t="str">
            <v>业务员</v>
          </cell>
        </row>
        <row r="5236">
          <cell r="A5236" t="str">
            <v>刘加凤</v>
          </cell>
          <cell r="B5236" t="str">
            <v>南京浦口</v>
          </cell>
          <cell r="C5236" t="str">
            <v>13002</v>
          </cell>
          <cell r="D5236" t="str">
            <v>业务员</v>
          </cell>
        </row>
        <row r="5237">
          <cell r="A5237" t="str">
            <v>张宏杰</v>
          </cell>
          <cell r="B5237" t="str">
            <v>南京浦口</v>
          </cell>
          <cell r="C5237" t="str">
            <v>13003</v>
          </cell>
          <cell r="D5237" t="str">
            <v>业务员</v>
          </cell>
        </row>
        <row r="5238">
          <cell r="A5238" t="str">
            <v>黄宽</v>
          </cell>
          <cell r="B5238" t="str">
            <v>南京浦口</v>
          </cell>
          <cell r="C5238" t="str">
            <v>13004</v>
          </cell>
          <cell r="D5238" t="str">
            <v>业务员</v>
          </cell>
        </row>
        <row r="5239">
          <cell r="A5239" t="str">
            <v>孟海翔</v>
          </cell>
          <cell r="B5239" t="str">
            <v>南京浦口</v>
          </cell>
          <cell r="C5239" t="str">
            <v>13005</v>
          </cell>
          <cell r="D5239" t="str">
            <v>业务员</v>
          </cell>
        </row>
        <row r="5240">
          <cell r="A5240" t="str">
            <v>窦鸿梅</v>
          </cell>
          <cell r="B5240" t="str">
            <v>南京浦口</v>
          </cell>
          <cell r="C5240" t="str">
            <v>13006</v>
          </cell>
          <cell r="D5240" t="str">
            <v>业务员</v>
          </cell>
        </row>
        <row r="5241">
          <cell r="A5241" t="str">
            <v>孟文辉</v>
          </cell>
          <cell r="B5241" t="str">
            <v>南京浦口</v>
          </cell>
          <cell r="C5241" t="str">
            <v>13007</v>
          </cell>
          <cell r="D5241" t="str">
            <v>业务员</v>
          </cell>
        </row>
        <row r="5242">
          <cell r="A5242" t="str">
            <v>吴先梅</v>
          </cell>
          <cell r="B5242" t="str">
            <v>南京浦口</v>
          </cell>
          <cell r="C5242" t="str">
            <v>13008</v>
          </cell>
          <cell r="D5242" t="str">
            <v>业务员</v>
          </cell>
        </row>
        <row r="5243">
          <cell r="A5243" t="str">
            <v>陈永山</v>
          </cell>
          <cell r="B5243" t="str">
            <v>南京浦口</v>
          </cell>
          <cell r="C5243" t="str">
            <v>13009</v>
          </cell>
          <cell r="D5243" t="str">
            <v>业务员</v>
          </cell>
        </row>
        <row r="5244">
          <cell r="A5244" t="str">
            <v>古红翠</v>
          </cell>
          <cell r="B5244" t="str">
            <v>南京浦口</v>
          </cell>
          <cell r="C5244" t="str">
            <v>130</v>
          </cell>
          <cell r="D5244" t="str">
            <v>总监</v>
          </cell>
        </row>
        <row r="5245">
          <cell r="A5245" t="str">
            <v>蒋洁</v>
          </cell>
          <cell r="B5245" t="str">
            <v>无锡梁溪</v>
          </cell>
          <cell r="C5245" t="str">
            <v>120</v>
          </cell>
          <cell r="D5245" t="str">
            <v>总监</v>
          </cell>
        </row>
        <row r="5246">
          <cell r="A5246" t="str">
            <v>俞国平</v>
          </cell>
          <cell r="B5246" t="str">
            <v>无锡梁溪</v>
          </cell>
          <cell r="C5246" t="str">
            <v>12001</v>
          </cell>
          <cell r="D5246" t="str">
            <v>主管</v>
          </cell>
        </row>
        <row r="5247">
          <cell r="A5247" t="str">
            <v>朱超</v>
          </cell>
          <cell r="B5247" t="str">
            <v>无锡梁溪</v>
          </cell>
          <cell r="C5247" t="str">
            <v>12002</v>
          </cell>
          <cell r="D5247" t="str">
            <v>总监</v>
          </cell>
        </row>
        <row r="5248">
          <cell r="A5248" t="str">
            <v>薛舟</v>
          </cell>
          <cell r="B5248" t="str">
            <v>无锡梁溪</v>
          </cell>
          <cell r="C5248" t="str">
            <v>1200101</v>
          </cell>
          <cell r="D5248" t="str">
            <v>业务员</v>
          </cell>
        </row>
        <row r="5249">
          <cell r="A5249" t="str">
            <v>陈小芳</v>
          </cell>
          <cell r="B5249" t="str">
            <v>无锡梁溪</v>
          </cell>
          <cell r="C5249" t="str">
            <v>1200102</v>
          </cell>
          <cell r="D5249" t="str">
            <v>业务员</v>
          </cell>
        </row>
        <row r="5250">
          <cell r="A5250" t="str">
            <v>刘超4</v>
          </cell>
          <cell r="B5250" t="str">
            <v>无锡梁溪</v>
          </cell>
          <cell r="C5250" t="str">
            <v>1200108</v>
          </cell>
          <cell r="D5250" t="str">
            <v>总监</v>
          </cell>
        </row>
        <row r="5251">
          <cell r="A5251" t="str">
            <v>陈彦琳</v>
          </cell>
          <cell r="B5251" t="str">
            <v>无锡梁溪</v>
          </cell>
          <cell r="C5251" t="str">
            <v>1200103</v>
          </cell>
          <cell r="D5251" t="str">
            <v>业务员</v>
          </cell>
        </row>
        <row r="5252">
          <cell r="A5252" t="str">
            <v>潘峰</v>
          </cell>
          <cell r="B5252" t="str">
            <v>无锡梁溪</v>
          </cell>
          <cell r="C5252" t="str">
            <v>1200104</v>
          </cell>
          <cell r="D5252" t="str">
            <v>业务员</v>
          </cell>
        </row>
        <row r="5253">
          <cell r="A5253" t="str">
            <v>陈元中</v>
          </cell>
          <cell r="B5253" t="str">
            <v>无锡梁溪</v>
          </cell>
          <cell r="C5253" t="str">
            <v>1200106</v>
          </cell>
          <cell r="D5253" t="str">
            <v>业务员</v>
          </cell>
        </row>
        <row r="5254">
          <cell r="A5254" t="str">
            <v>陈会</v>
          </cell>
          <cell r="B5254" t="str">
            <v>无锡梁溪</v>
          </cell>
          <cell r="C5254" t="str">
            <v>1200107</v>
          </cell>
          <cell r="D5254" t="str">
            <v>业务员</v>
          </cell>
        </row>
        <row r="5255">
          <cell r="A5255" t="str">
            <v>张莉雅</v>
          </cell>
          <cell r="B5255" t="str">
            <v>无锡梁溪</v>
          </cell>
          <cell r="C5255" t="str">
            <v>120010301</v>
          </cell>
          <cell r="D5255" t="str">
            <v>业务员</v>
          </cell>
        </row>
        <row r="5256">
          <cell r="A5256" t="str">
            <v>孙荣银</v>
          </cell>
          <cell r="B5256" t="str">
            <v>无锡梁溪</v>
          </cell>
          <cell r="C5256" t="str">
            <v>120010302</v>
          </cell>
          <cell r="D5256" t="str">
            <v>业务员</v>
          </cell>
        </row>
        <row r="5257">
          <cell r="A5257" t="str">
            <v>浦敏华</v>
          </cell>
          <cell r="B5257" t="str">
            <v>无锡梁溪</v>
          </cell>
          <cell r="C5257" t="str">
            <v>120010303</v>
          </cell>
          <cell r="D5257" t="str">
            <v>业务员</v>
          </cell>
        </row>
        <row r="5258">
          <cell r="A5258" t="str">
            <v>张羽翎</v>
          </cell>
          <cell r="B5258" t="str">
            <v>无锡梁溪</v>
          </cell>
          <cell r="C5258" t="str">
            <v>120010304</v>
          </cell>
          <cell r="D5258" t="str">
            <v>业务员</v>
          </cell>
        </row>
        <row r="5259">
          <cell r="A5259" t="str">
            <v>谢静</v>
          </cell>
          <cell r="B5259" t="str">
            <v>无锡梁溪</v>
          </cell>
          <cell r="C5259" t="str">
            <v>120010401</v>
          </cell>
          <cell r="D5259" t="str">
            <v>业务员</v>
          </cell>
        </row>
        <row r="5260">
          <cell r="A5260" t="str">
            <v>周斌1</v>
          </cell>
          <cell r="B5260" t="str">
            <v>常州武进</v>
          </cell>
          <cell r="C5260" t="str">
            <v>78501</v>
          </cell>
          <cell r="D5260" t="str">
            <v>总监</v>
          </cell>
        </row>
        <row r="5261">
          <cell r="A5261" t="str">
            <v>梁薇</v>
          </cell>
          <cell r="B5261" t="str">
            <v>常州武进</v>
          </cell>
          <cell r="C5261" t="str">
            <v>785</v>
          </cell>
          <cell r="D5261" t="str">
            <v>总监</v>
          </cell>
        </row>
        <row r="5262">
          <cell r="A5262" t="str">
            <v>张小明</v>
          </cell>
          <cell r="B5262" t="str">
            <v>常州武进</v>
          </cell>
          <cell r="C5262" t="str">
            <v>7800301</v>
          </cell>
          <cell r="D5262" t="str">
            <v>总监</v>
          </cell>
        </row>
        <row r="5263">
          <cell r="A5263" t="str">
            <v>朱红兰</v>
          </cell>
          <cell r="B5263" t="str">
            <v>常州武进</v>
          </cell>
          <cell r="C5263" t="str">
            <v>7800302</v>
          </cell>
          <cell r="D5263" t="str">
            <v>业务员</v>
          </cell>
        </row>
        <row r="5264">
          <cell r="A5264" t="str">
            <v>叶峰</v>
          </cell>
          <cell r="B5264" t="str">
            <v>常州武进</v>
          </cell>
          <cell r="C5264" t="str">
            <v>7800304</v>
          </cell>
          <cell r="D5264" t="str">
            <v>主管</v>
          </cell>
        </row>
        <row r="5265">
          <cell r="A5265" t="str">
            <v>田雪</v>
          </cell>
          <cell r="B5265" t="str">
            <v>常州武进</v>
          </cell>
          <cell r="C5265" t="str">
            <v>7800303</v>
          </cell>
          <cell r="D5265" t="str">
            <v>业务员</v>
          </cell>
        </row>
        <row r="5266">
          <cell r="A5266" t="str">
            <v>马建平</v>
          </cell>
          <cell r="B5266" t="str">
            <v>镇江夏小青</v>
          </cell>
          <cell r="C5266" t="str">
            <v>1511703030901</v>
          </cell>
          <cell r="D5266" t="str">
            <v>业务员</v>
          </cell>
        </row>
        <row r="5267">
          <cell r="A5267" t="str">
            <v>冷爱良</v>
          </cell>
          <cell r="B5267" t="str">
            <v>镇江夏小青</v>
          </cell>
          <cell r="C5267" t="str">
            <v>1511703030902</v>
          </cell>
          <cell r="D5267" t="str">
            <v>业务员</v>
          </cell>
        </row>
        <row r="5268">
          <cell r="A5268" t="str">
            <v>周云洪</v>
          </cell>
          <cell r="B5268" t="str">
            <v>镇江夏小青</v>
          </cell>
          <cell r="C5268" t="str">
            <v>1511703030903</v>
          </cell>
          <cell r="D5268" t="str">
            <v>业务员</v>
          </cell>
        </row>
        <row r="5269">
          <cell r="A5269" t="str">
            <v>袁炳华</v>
          </cell>
          <cell r="B5269" t="str">
            <v>镇江夏小青</v>
          </cell>
          <cell r="C5269" t="str">
            <v>1511703030904</v>
          </cell>
          <cell r="D5269" t="str">
            <v>业务员</v>
          </cell>
        </row>
        <row r="5270">
          <cell r="A5270" t="str">
            <v>殷腊风</v>
          </cell>
          <cell r="B5270" t="str">
            <v>镇江夏小青</v>
          </cell>
          <cell r="C5270" t="str">
            <v>151170303090201</v>
          </cell>
          <cell r="D5270" t="str">
            <v>业务员</v>
          </cell>
        </row>
        <row r="5271">
          <cell r="A5271" t="str">
            <v>梁腊炳</v>
          </cell>
          <cell r="B5271" t="str">
            <v>镇江夏小青</v>
          </cell>
          <cell r="C5271" t="str">
            <v>151170303090202</v>
          </cell>
          <cell r="D5271" t="str">
            <v>业务员</v>
          </cell>
        </row>
        <row r="5272">
          <cell r="A5272" t="str">
            <v>徐永中</v>
          </cell>
          <cell r="B5272" t="str">
            <v>镇江夏小青</v>
          </cell>
          <cell r="C5272" t="str">
            <v>151170303090203</v>
          </cell>
          <cell r="D5272" t="str">
            <v>业务员</v>
          </cell>
        </row>
        <row r="5273">
          <cell r="A5273" t="str">
            <v>赵吉</v>
          </cell>
          <cell r="B5273" t="str">
            <v>无锡梁溪</v>
          </cell>
          <cell r="C5273" t="str">
            <v>12101</v>
          </cell>
          <cell r="D5273" t="str">
            <v>业务员</v>
          </cell>
        </row>
        <row r="5274">
          <cell r="A5274" t="str">
            <v>陆军2</v>
          </cell>
          <cell r="B5274" t="str">
            <v>江阴澄西</v>
          </cell>
          <cell r="C5274" t="str">
            <v>007180101</v>
          </cell>
          <cell r="D5274" t="str">
            <v>业务员</v>
          </cell>
        </row>
        <row r="5275">
          <cell r="A5275" t="str">
            <v>罗凤</v>
          </cell>
          <cell r="B5275" t="str">
            <v>江阴澄西</v>
          </cell>
          <cell r="C5275" t="str">
            <v>007180102</v>
          </cell>
          <cell r="D5275" t="str">
            <v>业务员</v>
          </cell>
        </row>
        <row r="5276">
          <cell r="A5276" t="str">
            <v>汪海艳</v>
          </cell>
          <cell r="B5276" t="str">
            <v>江阴澄西</v>
          </cell>
          <cell r="C5276" t="str">
            <v>007180105</v>
          </cell>
          <cell r="D5276" t="str">
            <v>业务员</v>
          </cell>
        </row>
        <row r="5277">
          <cell r="A5277" t="str">
            <v>陆大付</v>
          </cell>
          <cell r="B5277" t="str">
            <v>江阴澄西</v>
          </cell>
          <cell r="C5277" t="str">
            <v>007180103</v>
          </cell>
          <cell r="D5277" t="str">
            <v>业务员</v>
          </cell>
        </row>
        <row r="5278">
          <cell r="A5278" t="str">
            <v>余泽娣</v>
          </cell>
          <cell r="B5278" t="str">
            <v>江阴澄西</v>
          </cell>
          <cell r="C5278" t="str">
            <v>007180104</v>
          </cell>
          <cell r="D5278" t="str">
            <v>业务员</v>
          </cell>
        </row>
        <row r="5279">
          <cell r="A5279" t="str">
            <v>张耀明</v>
          </cell>
          <cell r="B5279" t="str">
            <v>江阴澄西</v>
          </cell>
          <cell r="C5279" t="str">
            <v>007180106</v>
          </cell>
          <cell r="D5279" t="str">
            <v>业务员</v>
          </cell>
        </row>
        <row r="5280">
          <cell r="A5280" t="str">
            <v>蔡明珠1</v>
          </cell>
          <cell r="B5280" t="str">
            <v>江阴澄西</v>
          </cell>
          <cell r="C5280" t="str">
            <v>0071801</v>
          </cell>
          <cell r="D5280" t="str">
            <v>业务员</v>
          </cell>
        </row>
        <row r="5281">
          <cell r="A5281" t="str">
            <v>严祥兴</v>
          </cell>
          <cell r="B5281" t="str">
            <v>江阴澄西</v>
          </cell>
          <cell r="C5281" t="str">
            <v>0071805</v>
          </cell>
          <cell r="D5281" t="str">
            <v>业务员</v>
          </cell>
        </row>
        <row r="5282">
          <cell r="A5282" t="str">
            <v>孙迎艳</v>
          </cell>
          <cell r="B5282" t="str">
            <v>江阴澄西</v>
          </cell>
          <cell r="C5282" t="str">
            <v>0071804</v>
          </cell>
          <cell r="D5282" t="str">
            <v>业务员</v>
          </cell>
        </row>
        <row r="5283">
          <cell r="A5283" t="str">
            <v>卓林（无续佣）</v>
          </cell>
          <cell r="B5283" t="str">
            <v>江阴澄西</v>
          </cell>
          <cell r="C5283" t="str">
            <v>0071803</v>
          </cell>
          <cell r="D5283" t="str">
            <v>业务员</v>
          </cell>
        </row>
        <row r="5284">
          <cell r="A5284" t="str">
            <v>张遥（无续佣）</v>
          </cell>
          <cell r="B5284" t="str">
            <v>江阴澄西</v>
          </cell>
          <cell r="C5284" t="str">
            <v>0071802</v>
          </cell>
          <cell r="D5284" t="str">
            <v>业务员</v>
          </cell>
        </row>
        <row r="5285">
          <cell r="A5285" t="str">
            <v>费洁</v>
          </cell>
          <cell r="B5285" t="str">
            <v>江阴高新区</v>
          </cell>
          <cell r="C5285" t="str">
            <v>451</v>
          </cell>
          <cell r="D5285" t="str">
            <v>总监</v>
          </cell>
        </row>
        <row r="5286">
          <cell r="A5286" t="str">
            <v>王亚兴</v>
          </cell>
          <cell r="B5286" t="str">
            <v>常州武进</v>
          </cell>
          <cell r="C5286" t="str">
            <v>780030401</v>
          </cell>
          <cell r="D5286" t="str">
            <v>业务员</v>
          </cell>
        </row>
        <row r="5287">
          <cell r="A5287" t="str">
            <v>叶家骅（无续佣）</v>
          </cell>
          <cell r="B5287" t="str">
            <v>盐城</v>
          </cell>
          <cell r="C5287" t="str">
            <v>4240201</v>
          </cell>
          <cell r="D5287" t="str">
            <v>业务员</v>
          </cell>
        </row>
        <row r="5288">
          <cell r="A5288" t="str">
            <v>陈兵（无续佣）</v>
          </cell>
          <cell r="B5288" t="str">
            <v>盐城</v>
          </cell>
          <cell r="C5288" t="str">
            <v>4240202</v>
          </cell>
          <cell r="D5288" t="str">
            <v>主管</v>
          </cell>
        </row>
        <row r="5289">
          <cell r="A5289" t="str">
            <v>黄小华1</v>
          </cell>
          <cell r="B5289" t="str">
            <v>盐城</v>
          </cell>
          <cell r="C5289" t="str">
            <v>4240203</v>
          </cell>
          <cell r="D5289" t="str">
            <v>主管</v>
          </cell>
        </row>
        <row r="5290">
          <cell r="A5290" t="str">
            <v>姜秀丽</v>
          </cell>
          <cell r="B5290" t="str">
            <v>丰县</v>
          </cell>
          <cell r="C5290" t="str">
            <v>36003050603</v>
          </cell>
          <cell r="D5290" t="str">
            <v>业务员</v>
          </cell>
        </row>
        <row r="5291">
          <cell r="A5291" t="str">
            <v>朱翠侠（无续佣）</v>
          </cell>
          <cell r="B5291" t="str">
            <v>丰县</v>
          </cell>
          <cell r="C5291" t="str">
            <v>36003050614</v>
          </cell>
          <cell r="D5291" t="str">
            <v>主管</v>
          </cell>
        </row>
        <row r="5292">
          <cell r="A5292" t="str">
            <v>化慧慧</v>
          </cell>
          <cell r="B5292" t="str">
            <v>丰县</v>
          </cell>
          <cell r="C5292" t="str">
            <v>360030504020203070201</v>
          </cell>
          <cell r="D5292" t="str">
            <v>业务员</v>
          </cell>
        </row>
        <row r="5293">
          <cell r="A5293" t="str">
            <v>渠龙龙</v>
          </cell>
          <cell r="B5293" t="str">
            <v>丰县</v>
          </cell>
          <cell r="C5293" t="str">
            <v>360030504020203070203</v>
          </cell>
          <cell r="D5293" t="str">
            <v>业务员</v>
          </cell>
        </row>
        <row r="5294">
          <cell r="A5294" t="str">
            <v>赵荣侠</v>
          </cell>
          <cell r="B5294" t="str">
            <v>丰县</v>
          </cell>
          <cell r="C5294" t="str">
            <v>360030504020203070202</v>
          </cell>
          <cell r="D5294" t="str">
            <v>业务员</v>
          </cell>
        </row>
        <row r="5295">
          <cell r="A5295" t="str">
            <v>王书勤</v>
          </cell>
          <cell r="B5295" t="str">
            <v>丰县</v>
          </cell>
          <cell r="C5295" t="str">
            <v>360030504020203070204</v>
          </cell>
          <cell r="D5295" t="str">
            <v>业务员</v>
          </cell>
        </row>
        <row r="5296">
          <cell r="A5296" t="str">
            <v>刘情</v>
          </cell>
          <cell r="B5296" t="str">
            <v>丰县</v>
          </cell>
          <cell r="C5296" t="str">
            <v>360030504020203070205</v>
          </cell>
          <cell r="D5296" t="str">
            <v>业务员</v>
          </cell>
        </row>
        <row r="5297">
          <cell r="A5297" t="str">
            <v>张丹丹1</v>
          </cell>
          <cell r="B5297" t="str">
            <v>丰县</v>
          </cell>
          <cell r="C5297" t="str">
            <v>36003050402020307020101</v>
          </cell>
          <cell r="D5297" t="str">
            <v>业务员</v>
          </cell>
        </row>
        <row r="5298">
          <cell r="A5298" t="str">
            <v>杨强</v>
          </cell>
          <cell r="B5298" t="str">
            <v>常州新北</v>
          </cell>
          <cell r="C5298" t="str">
            <v>670071101</v>
          </cell>
          <cell r="D5298" t="str">
            <v>业务员</v>
          </cell>
        </row>
        <row r="5299">
          <cell r="A5299" t="str">
            <v>顾铭</v>
          </cell>
          <cell r="B5299" t="str">
            <v>常州新北</v>
          </cell>
          <cell r="C5299" t="str">
            <v>670071102</v>
          </cell>
          <cell r="D5299" t="str">
            <v>业务员</v>
          </cell>
        </row>
        <row r="5300">
          <cell r="A5300" t="str">
            <v>舒小龙</v>
          </cell>
          <cell r="B5300" t="str">
            <v>镇江夏小青</v>
          </cell>
          <cell r="C5300" t="str">
            <v>1512902</v>
          </cell>
          <cell r="D5300" t="str">
            <v>业务员</v>
          </cell>
        </row>
        <row r="5301">
          <cell r="A5301" t="str">
            <v>徐林</v>
          </cell>
          <cell r="B5301" t="str">
            <v>镇江夏小青</v>
          </cell>
        </row>
        <row r="5301">
          <cell r="D5301" t="str">
            <v>主管</v>
          </cell>
        </row>
        <row r="5302">
          <cell r="A5302" t="str">
            <v>谭后飞</v>
          </cell>
          <cell r="B5302" t="str">
            <v>镇江夏小青</v>
          </cell>
          <cell r="C5302" t="str">
            <v>1512901</v>
          </cell>
          <cell r="D5302" t="str">
            <v>业务员</v>
          </cell>
        </row>
        <row r="5303">
          <cell r="A5303" t="str">
            <v>唐青</v>
          </cell>
          <cell r="B5303" t="str">
            <v>镇江夏小青</v>
          </cell>
          <cell r="C5303" t="str">
            <v>1512903</v>
          </cell>
          <cell r="D5303" t="str">
            <v>业务员</v>
          </cell>
        </row>
        <row r="5304">
          <cell r="A5304" t="str">
            <v>经圣花</v>
          </cell>
          <cell r="B5304" t="str">
            <v>镇江夏小青</v>
          </cell>
          <cell r="C5304" t="str">
            <v>1512904</v>
          </cell>
          <cell r="D5304" t="str">
            <v>业务员</v>
          </cell>
        </row>
        <row r="5305">
          <cell r="A5305" t="str">
            <v>朱六庆</v>
          </cell>
          <cell r="B5305" t="str">
            <v>镇江夏小青</v>
          </cell>
          <cell r="C5305" t="str">
            <v>1512905</v>
          </cell>
          <cell r="D5305" t="str">
            <v>业务员</v>
          </cell>
        </row>
        <row r="5306">
          <cell r="A5306" t="str">
            <v>吕娟1</v>
          </cell>
          <cell r="B5306" t="str">
            <v>镇江夏小青</v>
          </cell>
          <cell r="C5306" t="str">
            <v>1512906</v>
          </cell>
          <cell r="D5306" t="str">
            <v>业务员</v>
          </cell>
        </row>
        <row r="5307">
          <cell r="A5307" t="str">
            <v>宋守全</v>
          </cell>
          <cell r="B5307" t="str">
            <v>镇江夏小青</v>
          </cell>
          <cell r="C5307" t="str">
            <v>1512907</v>
          </cell>
          <cell r="D5307" t="str">
            <v>业务员</v>
          </cell>
        </row>
        <row r="5308">
          <cell r="A5308" t="str">
            <v>吕春霞</v>
          </cell>
          <cell r="B5308" t="str">
            <v>镇江夏小青</v>
          </cell>
          <cell r="C5308" t="str">
            <v>151290301</v>
          </cell>
          <cell r="D5308" t="str">
            <v>业务员</v>
          </cell>
        </row>
        <row r="5309">
          <cell r="A5309" t="str">
            <v>祁长美</v>
          </cell>
          <cell r="B5309" t="str">
            <v>镇江夏小青</v>
          </cell>
          <cell r="C5309" t="str">
            <v>151290302</v>
          </cell>
          <cell r="D5309" t="str">
            <v>业务员</v>
          </cell>
        </row>
        <row r="5310">
          <cell r="A5310" t="str">
            <v>郑玉军</v>
          </cell>
          <cell r="B5310" t="str">
            <v>镇江夏小青</v>
          </cell>
          <cell r="C5310" t="str">
            <v>151290303</v>
          </cell>
          <cell r="D5310" t="str">
            <v>业务员</v>
          </cell>
        </row>
        <row r="5311">
          <cell r="A5311" t="str">
            <v>王亚林</v>
          </cell>
          <cell r="B5311" t="str">
            <v>镇江夏小青</v>
          </cell>
          <cell r="C5311" t="str">
            <v>151290304</v>
          </cell>
          <cell r="D5311" t="str">
            <v>业务员</v>
          </cell>
        </row>
        <row r="5312">
          <cell r="A5312" t="str">
            <v>杨露</v>
          </cell>
          <cell r="B5312" t="str">
            <v>镇江夏小青</v>
          </cell>
          <cell r="C5312" t="str">
            <v>151290305</v>
          </cell>
          <cell r="D5312" t="str">
            <v>业务员</v>
          </cell>
        </row>
        <row r="5313">
          <cell r="A5313" t="str">
            <v>揭阳欢</v>
          </cell>
          <cell r="B5313" t="str">
            <v>镇江夏小青</v>
          </cell>
          <cell r="C5313" t="str">
            <v>15129030208</v>
          </cell>
          <cell r="D5313" t="str">
            <v>业务员</v>
          </cell>
        </row>
        <row r="5314">
          <cell r="A5314" t="str">
            <v>夏谆发</v>
          </cell>
          <cell r="B5314" t="str">
            <v>镇江夏小青</v>
          </cell>
          <cell r="C5314" t="str">
            <v>15129030207</v>
          </cell>
          <cell r="D5314" t="str">
            <v>业务员</v>
          </cell>
        </row>
        <row r="5315">
          <cell r="A5315" t="str">
            <v>赵德顺</v>
          </cell>
          <cell r="B5315" t="str">
            <v>镇江夏小青</v>
          </cell>
          <cell r="C5315" t="str">
            <v>15129030201</v>
          </cell>
          <cell r="D5315" t="str">
            <v>业务员</v>
          </cell>
        </row>
        <row r="5316">
          <cell r="A5316" t="str">
            <v>石其云</v>
          </cell>
          <cell r="B5316" t="str">
            <v>镇江夏小青</v>
          </cell>
          <cell r="C5316" t="str">
            <v>15129030202</v>
          </cell>
          <cell r="D5316" t="str">
            <v>业务员</v>
          </cell>
        </row>
        <row r="5317">
          <cell r="A5317" t="str">
            <v>华加敏</v>
          </cell>
          <cell r="B5317" t="str">
            <v>镇江夏小青</v>
          </cell>
          <cell r="C5317" t="str">
            <v>15129030203</v>
          </cell>
          <cell r="D5317" t="str">
            <v>业务员</v>
          </cell>
        </row>
        <row r="5318">
          <cell r="A5318" t="str">
            <v>苏中才</v>
          </cell>
          <cell r="B5318" t="str">
            <v>镇江夏小青</v>
          </cell>
          <cell r="C5318" t="str">
            <v>15129030204</v>
          </cell>
          <cell r="D5318" t="str">
            <v>业务员</v>
          </cell>
        </row>
        <row r="5319">
          <cell r="A5319" t="str">
            <v>揭太林</v>
          </cell>
          <cell r="B5319" t="str">
            <v>镇江夏小青</v>
          </cell>
          <cell r="C5319" t="str">
            <v>15129030205</v>
          </cell>
          <cell r="D5319" t="str">
            <v>业务员</v>
          </cell>
        </row>
        <row r="5320">
          <cell r="A5320" t="str">
            <v>吕幸霞</v>
          </cell>
          <cell r="B5320" t="str">
            <v>镇江夏小青</v>
          </cell>
          <cell r="C5320" t="str">
            <v>15129030206</v>
          </cell>
          <cell r="D5320" t="str">
            <v>业务员</v>
          </cell>
        </row>
        <row r="5321">
          <cell r="A5321" t="str">
            <v>周孝贝</v>
          </cell>
          <cell r="B5321" t="str">
            <v>镇江夏小青</v>
          </cell>
          <cell r="C5321" t="str">
            <v>1512903020601</v>
          </cell>
          <cell r="D5321" t="str">
            <v>业务员</v>
          </cell>
        </row>
        <row r="5322">
          <cell r="A5322" t="str">
            <v>纪华</v>
          </cell>
          <cell r="B5322" t="str">
            <v>镇江夏小青</v>
          </cell>
          <cell r="C5322" t="str">
            <v>151290201</v>
          </cell>
          <cell r="D5322" t="str">
            <v>业务员</v>
          </cell>
        </row>
        <row r="5323">
          <cell r="A5323" t="str">
            <v>陈丹丹2</v>
          </cell>
          <cell r="B5323" t="str">
            <v>镇江夏小青</v>
          </cell>
          <cell r="C5323" t="str">
            <v>151290202</v>
          </cell>
          <cell r="D5323" t="str">
            <v>业务员</v>
          </cell>
        </row>
        <row r="5324">
          <cell r="A5324" t="str">
            <v>闫如</v>
          </cell>
          <cell r="B5324" t="str">
            <v>镇江夏小青</v>
          </cell>
          <cell r="C5324" t="str">
            <v>151290203</v>
          </cell>
          <cell r="D5324" t="str">
            <v>业务员</v>
          </cell>
        </row>
        <row r="5325">
          <cell r="A5325" t="str">
            <v>裔巧琴</v>
          </cell>
          <cell r="B5325" t="str">
            <v>镇江夏小青</v>
          </cell>
          <cell r="C5325" t="str">
            <v>151290101</v>
          </cell>
          <cell r="D5325" t="str">
            <v>业务员</v>
          </cell>
        </row>
        <row r="5326">
          <cell r="A5326" t="str">
            <v>任恒荣</v>
          </cell>
          <cell r="B5326" t="str">
            <v>镇江夏小青</v>
          </cell>
          <cell r="C5326" t="str">
            <v>151290102</v>
          </cell>
          <cell r="D5326" t="str">
            <v>业务员</v>
          </cell>
        </row>
        <row r="5327">
          <cell r="A5327" t="str">
            <v>袁来意</v>
          </cell>
          <cell r="B5327" t="str">
            <v>丰县</v>
          </cell>
          <cell r="C5327" t="str">
            <v>360030502</v>
          </cell>
          <cell r="D5327" t="str">
            <v>业务员</v>
          </cell>
        </row>
        <row r="5328">
          <cell r="A5328" t="str">
            <v>巩淑洁</v>
          </cell>
          <cell r="B5328" t="str">
            <v>丰县</v>
          </cell>
          <cell r="C5328" t="str">
            <v>360030503</v>
          </cell>
          <cell r="D5328" t="str">
            <v>业务员</v>
          </cell>
        </row>
        <row r="5329">
          <cell r="A5329" t="str">
            <v>马立慎（无续佣）</v>
          </cell>
          <cell r="B5329" t="str">
            <v>丰县</v>
          </cell>
          <cell r="C5329" t="str">
            <v>360030510</v>
          </cell>
          <cell r="D5329" t="str">
            <v>主管</v>
          </cell>
        </row>
        <row r="5330">
          <cell r="A5330" t="str">
            <v>户庆响</v>
          </cell>
          <cell r="B5330" t="str">
            <v>丰县</v>
          </cell>
          <cell r="C5330" t="str">
            <v>360030505</v>
          </cell>
          <cell r="D5330" t="str">
            <v>主管</v>
          </cell>
        </row>
        <row r="5331">
          <cell r="A5331" t="str">
            <v>单滟淇（无续佣）</v>
          </cell>
          <cell r="B5331" t="str">
            <v>丰县</v>
          </cell>
          <cell r="C5331" t="str">
            <v>360030507</v>
          </cell>
          <cell r="D5331" t="str">
            <v>主管</v>
          </cell>
        </row>
        <row r="5332">
          <cell r="A5332" t="str">
            <v>李丹丹1（无续佣）</v>
          </cell>
          <cell r="B5332" t="str">
            <v>丰县</v>
          </cell>
          <cell r="C5332" t="str">
            <v>360030514</v>
          </cell>
          <cell r="D5332" t="str">
            <v>主管</v>
          </cell>
        </row>
        <row r="5333">
          <cell r="A5333" t="str">
            <v>张莉2</v>
          </cell>
          <cell r="B5333" t="str">
            <v>丰县</v>
          </cell>
          <cell r="C5333" t="str">
            <v>360030508</v>
          </cell>
          <cell r="D5333" t="str">
            <v>业务员</v>
          </cell>
        </row>
        <row r="5334">
          <cell r="A5334" t="str">
            <v>张莹莹</v>
          </cell>
          <cell r="B5334" t="str">
            <v>丰县</v>
          </cell>
          <cell r="C5334" t="str">
            <v>360030509</v>
          </cell>
          <cell r="D5334" t="str">
            <v>业务员</v>
          </cell>
        </row>
        <row r="5335">
          <cell r="A5335" t="str">
            <v>王元英</v>
          </cell>
          <cell r="B5335" t="str">
            <v>丰县</v>
          </cell>
          <cell r="C5335" t="str">
            <v>360030504</v>
          </cell>
          <cell r="D5335" t="str">
            <v>主管</v>
          </cell>
        </row>
        <row r="5336">
          <cell r="A5336" t="str">
            <v>宋千鹏</v>
          </cell>
          <cell r="B5336" t="str">
            <v>丰县</v>
          </cell>
          <cell r="C5336" t="str">
            <v>360030511</v>
          </cell>
          <cell r="D5336" t="str">
            <v>业务员</v>
          </cell>
        </row>
        <row r="5337">
          <cell r="A5337" t="str">
            <v>岳春侠</v>
          </cell>
          <cell r="B5337" t="str">
            <v>丰县</v>
          </cell>
          <cell r="C5337" t="str">
            <v>360030512</v>
          </cell>
          <cell r="D5337" t="str">
            <v>业务员</v>
          </cell>
        </row>
        <row r="5338">
          <cell r="A5338" t="str">
            <v>渠雪荣</v>
          </cell>
          <cell r="B5338" t="str">
            <v>丰县</v>
          </cell>
          <cell r="C5338" t="str">
            <v>360030501</v>
          </cell>
          <cell r="D5338" t="str">
            <v>主管</v>
          </cell>
        </row>
        <row r="5339">
          <cell r="A5339" t="str">
            <v>刘念勇</v>
          </cell>
          <cell r="B5339" t="str">
            <v>丰县</v>
          </cell>
          <cell r="C5339" t="str">
            <v>360030513</v>
          </cell>
          <cell r="D5339" t="str">
            <v>业务员</v>
          </cell>
        </row>
        <row r="5340">
          <cell r="A5340" t="str">
            <v>刘向雨</v>
          </cell>
          <cell r="B5340" t="str">
            <v>丰县</v>
          </cell>
          <cell r="C5340" t="str">
            <v>360030506</v>
          </cell>
          <cell r="D5340" t="str">
            <v>主管</v>
          </cell>
        </row>
        <row r="5341">
          <cell r="A5341" t="str">
            <v>刘小雪</v>
          </cell>
          <cell r="B5341" t="str">
            <v>丰县</v>
          </cell>
          <cell r="C5341" t="str">
            <v>36003051101</v>
          </cell>
          <cell r="D5341" t="str">
            <v>业务员</v>
          </cell>
        </row>
        <row r="5342">
          <cell r="A5342" t="str">
            <v>刘金光</v>
          </cell>
          <cell r="B5342" t="str">
            <v>丰县</v>
          </cell>
          <cell r="C5342" t="str">
            <v>3600305110101</v>
          </cell>
          <cell r="D5342" t="str">
            <v>业务员</v>
          </cell>
        </row>
        <row r="5343">
          <cell r="A5343" t="str">
            <v>姚琪</v>
          </cell>
          <cell r="B5343" t="str">
            <v>徐州新沂</v>
          </cell>
          <cell r="C5343" t="str">
            <v>46101</v>
          </cell>
          <cell r="D5343" t="str">
            <v>主管</v>
          </cell>
        </row>
        <row r="5344">
          <cell r="A5344" t="str">
            <v>孙菊</v>
          </cell>
          <cell r="B5344" t="str">
            <v>徐州新沂</v>
          </cell>
          <cell r="C5344" t="str">
            <v>46102</v>
          </cell>
          <cell r="D5344" t="str">
            <v>业务员</v>
          </cell>
        </row>
        <row r="5345">
          <cell r="A5345" t="str">
            <v>田家耕</v>
          </cell>
          <cell r="B5345" t="str">
            <v>徐州新沂</v>
          </cell>
          <cell r="C5345" t="str">
            <v>46103</v>
          </cell>
          <cell r="D5345" t="str">
            <v>业务员</v>
          </cell>
        </row>
        <row r="5346">
          <cell r="A5346" t="str">
            <v>张贵宝</v>
          </cell>
          <cell r="B5346" t="str">
            <v>徐州新沂</v>
          </cell>
          <cell r="C5346" t="str">
            <v>46104</v>
          </cell>
          <cell r="D5346" t="str">
            <v>业务员</v>
          </cell>
        </row>
        <row r="5347">
          <cell r="A5347" t="str">
            <v>臧千玲</v>
          </cell>
          <cell r="B5347" t="str">
            <v>徐州新沂</v>
          </cell>
          <cell r="C5347" t="str">
            <v>46105</v>
          </cell>
          <cell r="D5347" t="str">
            <v>业务员</v>
          </cell>
        </row>
        <row r="5348">
          <cell r="A5348" t="str">
            <v>郝小岗</v>
          </cell>
          <cell r="B5348" t="str">
            <v>徐州新沂</v>
          </cell>
          <cell r="C5348" t="str">
            <v>461</v>
          </cell>
          <cell r="D5348" t="str">
            <v>总监</v>
          </cell>
        </row>
        <row r="5349">
          <cell r="A5349" t="str">
            <v>何步林</v>
          </cell>
          <cell r="B5349" t="str">
            <v>盐城</v>
          </cell>
          <cell r="C5349" t="str">
            <v>424020201</v>
          </cell>
          <cell r="D5349" t="str">
            <v>业务员</v>
          </cell>
        </row>
        <row r="5350">
          <cell r="A5350" t="str">
            <v>李清秀</v>
          </cell>
          <cell r="B5350" t="str">
            <v>江阴澄西</v>
          </cell>
          <cell r="C5350" t="str">
            <v>00704050303080702</v>
          </cell>
          <cell r="D5350" t="str">
            <v>业务员</v>
          </cell>
        </row>
        <row r="5351">
          <cell r="A5351" t="str">
            <v>俞云燕</v>
          </cell>
          <cell r="B5351" t="str">
            <v>江阴澄西</v>
          </cell>
          <cell r="C5351" t="str">
            <v>00704050303080701</v>
          </cell>
          <cell r="D5351" t="str">
            <v>业务员</v>
          </cell>
        </row>
        <row r="5352">
          <cell r="A5352" t="str">
            <v>杨泽红</v>
          </cell>
          <cell r="B5352" t="str">
            <v>江阴澄西</v>
          </cell>
          <cell r="C5352" t="str">
            <v>00704050303080601</v>
          </cell>
          <cell r="D5352" t="str">
            <v>业务员</v>
          </cell>
        </row>
        <row r="5353">
          <cell r="A5353" t="str">
            <v>夏春花</v>
          </cell>
          <cell r="B5353" t="str">
            <v>江阴澄西</v>
          </cell>
          <cell r="C5353" t="str">
            <v>00704050303080703</v>
          </cell>
          <cell r="D5353" t="str">
            <v>业务员</v>
          </cell>
        </row>
        <row r="5354">
          <cell r="A5354" t="str">
            <v>顾林芳</v>
          </cell>
          <cell r="B5354" t="str">
            <v>江阴澄西</v>
          </cell>
          <cell r="C5354" t="str">
            <v>0070405201301</v>
          </cell>
          <cell r="D5354" t="str">
            <v>业务员</v>
          </cell>
        </row>
        <row r="5355">
          <cell r="A5355" t="str">
            <v>邓燕萍</v>
          </cell>
          <cell r="B5355" t="str">
            <v>江阴澄西</v>
          </cell>
          <cell r="C5355" t="str">
            <v>007040528</v>
          </cell>
          <cell r="D5355" t="str">
            <v>业务员</v>
          </cell>
        </row>
        <row r="5356">
          <cell r="A5356" t="str">
            <v>周洪</v>
          </cell>
          <cell r="B5356" t="str">
            <v>江阴澄西</v>
          </cell>
          <cell r="C5356" t="str">
            <v>007040520</v>
          </cell>
          <cell r="D5356" t="str">
            <v>业务员</v>
          </cell>
        </row>
        <row r="5357">
          <cell r="A5357" t="str">
            <v>丁峰鹰</v>
          </cell>
          <cell r="B5357" t="str">
            <v>江阴澄西</v>
          </cell>
          <cell r="C5357" t="str">
            <v>007040530</v>
          </cell>
          <cell r="D5357" t="str">
            <v>业务员</v>
          </cell>
        </row>
        <row r="5358">
          <cell r="A5358" t="str">
            <v>孙新苗</v>
          </cell>
          <cell r="B5358" t="str">
            <v>江阴澄西</v>
          </cell>
          <cell r="C5358" t="str">
            <v>007040531</v>
          </cell>
          <cell r="D5358" t="str">
            <v>业务员</v>
          </cell>
        </row>
        <row r="5359">
          <cell r="A5359" t="str">
            <v>冯文杰</v>
          </cell>
          <cell r="B5359" t="str">
            <v>江阴澄西</v>
          </cell>
          <cell r="C5359" t="str">
            <v>007040529</v>
          </cell>
          <cell r="D5359" t="str">
            <v>业务员</v>
          </cell>
        </row>
        <row r="5360">
          <cell r="A5360" t="str">
            <v>殷芳</v>
          </cell>
          <cell r="B5360" t="str">
            <v>江阴澄西</v>
          </cell>
          <cell r="C5360" t="str">
            <v>007040525</v>
          </cell>
          <cell r="D5360" t="str">
            <v>业务员</v>
          </cell>
        </row>
        <row r="5361">
          <cell r="A5361" t="str">
            <v>汤雪琴</v>
          </cell>
          <cell r="B5361" t="str">
            <v>江阴澄西</v>
          </cell>
          <cell r="C5361" t="str">
            <v>007040526</v>
          </cell>
          <cell r="D5361" t="str">
            <v>业务员</v>
          </cell>
        </row>
        <row r="5362">
          <cell r="A5362" t="str">
            <v>诸杏珍</v>
          </cell>
          <cell r="B5362" t="str">
            <v>江阴澄西</v>
          </cell>
          <cell r="C5362" t="str">
            <v>007040524</v>
          </cell>
          <cell r="D5362" t="str">
            <v>业务员</v>
          </cell>
        </row>
        <row r="5363">
          <cell r="A5363" t="str">
            <v>赵欣法</v>
          </cell>
          <cell r="B5363" t="str">
            <v>江阴澄西</v>
          </cell>
          <cell r="C5363" t="str">
            <v>007040523</v>
          </cell>
          <cell r="D5363" t="str">
            <v>业务员</v>
          </cell>
        </row>
        <row r="5364">
          <cell r="A5364" t="str">
            <v>徐彩霞</v>
          </cell>
          <cell r="B5364" t="str">
            <v>江阴澄西</v>
          </cell>
          <cell r="C5364" t="str">
            <v>007040509</v>
          </cell>
          <cell r="D5364" t="str">
            <v>业务员</v>
          </cell>
        </row>
        <row r="5365">
          <cell r="A5365" t="str">
            <v>刘晓芳</v>
          </cell>
          <cell r="B5365" t="str">
            <v>江阴澄西</v>
          </cell>
          <cell r="C5365" t="str">
            <v>007040511</v>
          </cell>
          <cell r="D5365" t="str">
            <v>业务员</v>
          </cell>
        </row>
        <row r="5366">
          <cell r="A5366" t="str">
            <v>吴春玉</v>
          </cell>
          <cell r="B5366" t="str">
            <v>江阴澄西</v>
          </cell>
          <cell r="C5366" t="str">
            <v>007040512</v>
          </cell>
          <cell r="D5366" t="str">
            <v>业务员</v>
          </cell>
        </row>
        <row r="5367">
          <cell r="A5367" t="str">
            <v>蒋玉</v>
          </cell>
          <cell r="B5367" t="str">
            <v>江阴澄西</v>
          </cell>
          <cell r="C5367" t="str">
            <v>007040513</v>
          </cell>
          <cell r="D5367" t="str">
            <v>业务员</v>
          </cell>
        </row>
        <row r="5368">
          <cell r="A5368" t="str">
            <v>章能静</v>
          </cell>
          <cell r="B5368" t="str">
            <v>江阴澄西</v>
          </cell>
          <cell r="C5368" t="str">
            <v>007040514</v>
          </cell>
          <cell r="D5368" t="str">
            <v>业务员</v>
          </cell>
        </row>
        <row r="5369">
          <cell r="A5369" t="str">
            <v>龚建峰</v>
          </cell>
          <cell r="B5369" t="str">
            <v>江阴澄西</v>
          </cell>
          <cell r="C5369" t="str">
            <v>007040502</v>
          </cell>
          <cell r="D5369" t="str">
            <v>业务员</v>
          </cell>
        </row>
        <row r="5370">
          <cell r="A5370" t="str">
            <v>王彐美</v>
          </cell>
          <cell r="B5370" t="str">
            <v>江阴澄西</v>
          </cell>
          <cell r="C5370" t="str">
            <v>007040503</v>
          </cell>
          <cell r="D5370" t="str">
            <v>业务员</v>
          </cell>
        </row>
        <row r="5371">
          <cell r="A5371" t="str">
            <v>薛瑛</v>
          </cell>
          <cell r="B5371" t="str">
            <v>江阴澄西</v>
          </cell>
          <cell r="C5371" t="str">
            <v>007040504</v>
          </cell>
          <cell r="D5371" t="str">
            <v>业务员</v>
          </cell>
        </row>
        <row r="5372">
          <cell r="A5372" t="str">
            <v>向春花</v>
          </cell>
          <cell r="B5372" t="str">
            <v>江阴澄西</v>
          </cell>
          <cell r="C5372" t="str">
            <v>007040505</v>
          </cell>
          <cell r="D5372" t="str">
            <v>业务员</v>
          </cell>
        </row>
        <row r="5373">
          <cell r="A5373" t="str">
            <v>施建珍</v>
          </cell>
          <cell r="B5373" t="str">
            <v>江阴澄西</v>
          </cell>
          <cell r="C5373" t="str">
            <v>007040506</v>
          </cell>
          <cell r="D5373" t="str">
            <v>业务员</v>
          </cell>
        </row>
        <row r="5374">
          <cell r="A5374" t="str">
            <v>孙晓英</v>
          </cell>
          <cell r="B5374" t="str">
            <v>江阴澄西</v>
          </cell>
          <cell r="C5374" t="str">
            <v>007040508</v>
          </cell>
          <cell r="D5374" t="str">
            <v>业务员</v>
          </cell>
        </row>
        <row r="5375">
          <cell r="A5375" t="str">
            <v>吴红英</v>
          </cell>
          <cell r="B5375" t="str">
            <v>江阴澄西</v>
          </cell>
          <cell r="C5375" t="str">
            <v>007040522</v>
          </cell>
          <cell r="D5375" t="str">
            <v>主管</v>
          </cell>
        </row>
        <row r="5376">
          <cell r="A5376" t="str">
            <v>朱冬艳</v>
          </cell>
          <cell r="B5376" t="str">
            <v>江阴澄西</v>
          </cell>
          <cell r="C5376" t="str">
            <v>007040521</v>
          </cell>
          <cell r="D5376" t="str">
            <v>业务员</v>
          </cell>
        </row>
        <row r="5377">
          <cell r="A5377" t="str">
            <v>张丽3</v>
          </cell>
          <cell r="B5377" t="str">
            <v>江阴澄西</v>
          </cell>
          <cell r="C5377" t="str">
            <v>007040518</v>
          </cell>
          <cell r="D5377" t="str">
            <v>业务员</v>
          </cell>
        </row>
        <row r="5378">
          <cell r="A5378" t="str">
            <v>黄红妹</v>
          </cell>
          <cell r="B5378" t="str">
            <v>江阴澄西</v>
          </cell>
          <cell r="C5378" t="str">
            <v>007040519</v>
          </cell>
          <cell r="D5378" t="str">
            <v>业务员</v>
          </cell>
        </row>
        <row r="5379">
          <cell r="A5379" t="str">
            <v>唐青玲</v>
          </cell>
          <cell r="B5379" t="str">
            <v>江阴澄西</v>
          </cell>
          <cell r="C5379" t="str">
            <v>007040517</v>
          </cell>
          <cell r="D5379" t="str">
            <v>业务员</v>
          </cell>
        </row>
        <row r="5380">
          <cell r="A5380" t="str">
            <v>何仁霞</v>
          </cell>
          <cell r="B5380" t="str">
            <v>江阴澄西</v>
          </cell>
          <cell r="C5380" t="str">
            <v>007040516</v>
          </cell>
          <cell r="D5380" t="str">
            <v>业务员</v>
          </cell>
        </row>
        <row r="5381">
          <cell r="A5381" t="str">
            <v>朱婷婷</v>
          </cell>
          <cell r="B5381" t="str">
            <v>江阴澄西</v>
          </cell>
          <cell r="C5381" t="str">
            <v>007040527</v>
          </cell>
          <cell r="D5381" t="str">
            <v>业务员</v>
          </cell>
        </row>
        <row r="5382">
          <cell r="A5382" t="str">
            <v>华东新</v>
          </cell>
          <cell r="B5382" t="str">
            <v>江阴澄西</v>
          </cell>
          <cell r="C5382" t="str">
            <v>00704052010</v>
          </cell>
          <cell r="D5382" t="str">
            <v>业务员</v>
          </cell>
        </row>
        <row r="5383">
          <cell r="A5383" t="str">
            <v>顾芬</v>
          </cell>
          <cell r="B5383" t="str">
            <v>江阴澄西</v>
          </cell>
          <cell r="C5383" t="str">
            <v>00704052002</v>
          </cell>
          <cell r="D5383" t="str">
            <v>业务员</v>
          </cell>
        </row>
        <row r="5384">
          <cell r="A5384" t="str">
            <v>王珏妍</v>
          </cell>
          <cell r="B5384" t="str">
            <v>江阴澄西</v>
          </cell>
          <cell r="C5384" t="str">
            <v>00704052004</v>
          </cell>
          <cell r="D5384" t="str">
            <v>业务员</v>
          </cell>
        </row>
        <row r="5385">
          <cell r="A5385" t="str">
            <v>季萍华</v>
          </cell>
          <cell r="B5385" t="str">
            <v>江阴澄西</v>
          </cell>
          <cell r="C5385" t="str">
            <v>00704052005</v>
          </cell>
          <cell r="D5385" t="str">
            <v>业务员</v>
          </cell>
        </row>
        <row r="5386">
          <cell r="A5386" t="str">
            <v>陈春英</v>
          </cell>
          <cell r="B5386" t="str">
            <v>江阴澄西</v>
          </cell>
          <cell r="C5386" t="str">
            <v>00704052003</v>
          </cell>
          <cell r="D5386" t="str">
            <v>业务员</v>
          </cell>
        </row>
        <row r="5387">
          <cell r="A5387" t="str">
            <v>吴晓静</v>
          </cell>
          <cell r="B5387" t="str">
            <v>江阴澄西</v>
          </cell>
          <cell r="C5387" t="str">
            <v>00704052007</v>
          </cell>
          <cell r="D5387" t="str">
            <v>业务员</v>
          </cell>
        </row>
        <row r="5388">
          <cell r="A5388" t="str">
            <v>於洁</v>
          </cell>
          <cell r="B5388" t="str">
            <v>江阴澄西</v>
          </cell>
          <cell r="C5388" t="str">
            <v>00704052008</v>
          </cell>
          <cell r="D5388" t="str">
            <v>业务员</v>
          </cell>
        </row>
        <row r="5389">
          <cell r="A5389" t="str">
            <v>李忠红</v>
          </cell>
          <cell r="B5389" t="str">
            <v>江阴澄西</v>
          </cell>
          <cell r="C5389" t="str">
            <v>00704052009</v>
          </cell>
          <cell r="D5389" t="str">
            <v>业务员</v>
          </cell>
        </row>
        <row r="5390">
          <cell r="A5390" t="str">
            <v>冯岳川</v>
          </cell>
          <cell r="B5390" t="str">
            <v>江阴澄西</v>
          </cell>
          <cell r="C5390" t="str">
            <v>00704052013</v>
          </cell>
          <cell r="D5390" t="str">
            <v>业务员</v>
          </cell>
        </row>
        <row r="5391">
          <cell r="A5391" t="str">
            <v>毛静静</v>
          </cell>
          <cell r="B5391" t="str">
            <v>江阴澄西</v>
          </cell>
          <cell r="C5391" t="str">
            <v>00704052011</v>
          </cell>
          <cell r="D5391" t="str">
            <v>业务员</v>
          </cell>
        </row>
        <row r="5392">
          <cell r="A5392" t="str">
            <v>徐燕华</v>
          </cell>
          <cell r="B5392" t="str">
            <v>江阴澄西</v>
          </cell>
          <cell r="C5392" t="str">
            <v>00704052012</v>
          </cell>
          <cell r="D5392" t="str">
            <v>业务员</v>
          </cell>
        </row>
        <row r="5393">
          <cell r="A5393" t="str">
            <v>张丽君</v>
          </cell>
          <cell r="B5393" t="str">
            <v>江阴澄西</v>
          </cell>
          <cell r="C5393" t="str">
            <v>00704050303080501</v>
          </cell>
          <cell r="D5393" t="str">
            <v>业务员</v>
          </cell>
        </row>
        <row r="5394">
          <cell r="A5394" t="str">
            <v>吴海英</v>
          </cell>
          <cell r="B5394" t="str">
            <v>江阴澄西</v>
          </cell>
          <cell r="C5394" t="str">
            <v>00704052501</v>
          </cell>
          <cell r="D5394" t="str">
            <v>业务员</v>
          </cell>
        </row>
        <row r="5395">
          <cell r="A5395" t="str">
            <v>顾弘扬</v>
          </cell>
          <cell r="B5395" t="str">
            <v>江阴澄西</v>
          </cell>
          <cell r="C5395" t="str">
            <v>007040503030802</v>
          </cell>
          <cell r="D5395" t="str">
            <v>业务员</v>
          </cell>
        </row>
        <row r="5396">
          <cell r="A5396" t="str">
            <v>李玲芳</v>
          </cell>
          <cell r="B5396" t="str">
            <v>江阴澄西</v>
          </cell>
          <cell r="C5396" t="str">
            <v>007040503030801</v>
          </cell>
          <cell r="D5396" t="str">
            <v>业务员</v>
          </cell>
        </row>
        <row r="5397">
          <cell r="A5397" t="str">
            <v>吴冬宝</v>
          </cell>
          <cell r="B5397" t="str">
            <v>江阴澄西</v>
          </cell>
          <cell r="C5397" t="str">
            <v>007040503030803</v>
          </cell>
          <cell r="D5397" t="str">
            <v>业务员</v>
          </cell>
        </row>
        <row r="5398">
          <cell r="A5398" t="str">
            <v>焦彩芳</v>
          </cell>
          <cell r="B5398" t="str">
            <v>江阴澄西</v>
          </cell>
          <cell r="C5398" t="str">
            <v>007040503030804</v>
          </cell>
          <cell r="D5398" t="str">
            <v>业务员</v>
          </cell>
        </row>
        <row r="5399">
          <cell r="A5399" t="str">
            <v>周意淼</v>
          </cell>
          <cell r="B5399" t="str">
            <v>江阴澄西</v>
          </cell>
          <cell r="C5399" t="str">
            <v>007040503030805</v>
          </cell>
          <cell r="D5399" t="str">
            <v>业务员</v>
          </cell>
        </row>
        <row r="5400">
          <cell r="A5400" t="str">
            <v>薛玉华</v>
          </cell>
          <cell r="B5400" t="str">
            <v>江阴澄西</v>
          </cell>
          <cell r="C5400" t="str">
            <v>007040503030806</v>
          </cell>
          <cell r="D5400" t="str">
            <v>业务员</v>
          </cell>
        </row>
        <row r="5401">
          <cell r="A5401" t="str">
            <v>李明玉</v>
          </cell>
          <cell r="B5401" t="str">
            <v>江阴澄西</v>
          </cell>
          <cell r="C5401" t="str">
            <v>007040503030807</v>
          </cell>
          <cell r="D5401" t="str">
            <v>业务员</v>
          </cell>
        </row>
        <row r="5402">
          <cell r="A5402" t="str">
            <v>孙秀珍</v>
          </cell>
          <cell r="B5402" t="str">
            <v>江阴澄西</v>
          </cell>
          <cell r="C5402" t="str">
            <v>007040503030808</v>
          </cell>
          <cell r="D5402" t="str">
            <v>业务员</v>
          </cell>
        </row>
        <row r="5403">
          <cell r="A5403" t="str">
            <v>孟锦蕾</v>
          </cell>
          <cell r="B5403" t="str">
            <v>江阴澄西</v>
          </cell>
          <cell r="C5403" t="str">
            <v>0070405200401</v>
          </cell>
          <cell r="D5403" t="str">
            <v>业务员</v>
          </cell>
        </row>
        <row r="5404">
          <cell r="A5404" t="str">
            <v>宋静</v>
          </cell>
          <cell r="B5404" t="str">
            <v>江阴澄西</v>
          </cell>
          <cell r="C5404" t="str">
            <v>0070405200501</v>
          </cell>
          <cell r="D5404" t="str">
            <v>业务员</v>
          </cell>
        </row>
        <row r="5405">
          <cell r="A5405" t="str">
            <v>蒋敏怡</v>
          </cell>
          <cell r="B5405" t="str">
            <v>江阴澄西</v>
          </cell>
          <cell r="C5405" t="str">
            <v>0070405200502</v>
          </cell>
          <cell r="D5405" t="str">
            <v>业务员</v>
          </cell>
        </row>
        <row r="5406">
          <cell r="A5406" t="str">
            <v>吴红娟</v>
          </cell>
          <cell r="B5406" t="str">
            <v>江阴澄西</v>
          </cell>
          <cell r="C5406" t="str">
            <v>007040503030301</v>
          </cell>
          <cell r="D5406" t="str">
            <v>业务员</v>
          </cell>
        </row>
        <row r="5407">
          <cell r="A5407" t="str">
            <v>胡小英</v>
          </cell>
          <cell r="B5407" t="str">
            <v>江阴澄西</v>
          </cell>
          <cell r="C5407" t="str">
            <v>007040503030302</v>
          </cell>
          <cell r="D5407" t="str">
            <v>业务员</v>
          </cell>
        </row>
        <row r="5408">
          <cell r="A5408" t="str">
            <v>方小琴</v>
          </cell>
          <cell r="B5408" t="str">
            <v>江阴澄西</v>
          </cell>
          <cell r="C5408" t="str">
            <v>00704050303030102</v>
          </cell>
          <cell r="D5408" t="str">
            <v>业务员</v>
          </cell>
        </row>
        <row r="5409">
          <cell r="A5409" t="str">
            <v>冯利娟</v>
          </cell>
          <cell r="B5409" t="str">
            <v>江阴澄西</v>
          </cell>
          <cell r="C5409" t="str">
            <v>00704050303030101</v>
          </cell>
          <cell r="D5409" t="str">
            <v>业务员</v>
          </cell>
        </row>
        <row r="5410">
          <cell r="A5410" t="str">
            <v>蒋蕾</v>
          </cell>
          <cell r="B5410" t="str">
            <v>江阴澄西</v>
          </cell>
          <cell r="C5410" t="str">
            <v>0070405030601</v>
          </cell>
          <cell r="D5410" t="str">
            <v>业务员</v>
          </cell>
        </row>
        <row r="5411">
          <cell r="A5411" t="str">
            <v>徐敏华</v>
          </cell>
          <cell r="B5411" t="str">
            <v>江阴澄西</v>
          </cell>
          <cell r="C5411" t="str">
            <v>007040503030401</v>
          </cell>
          <cell r="D5411" t="str">
            <v>业务员</v>
          </cell>
        </row>
        <row r="5412">
          <cell r="A5412" t="str">
            <v>钱亚丽</v>
          </cell>
          <cell r="B5412" t="str">
            <v>江阴澄西</v>
          </cell>
          <cell r="C5412" t="str">
            <v>00704051601010101</v>
          </cell>
          <cell r="D5412" t="str">
            <v>业务员</v>
          </cell>
        </row>
        <row r="5413">
          <cell r="A5413" t="str">
            <v>耿展亚</v>
          </cell>
          <cell r="B5413" t="str">
            <v>江阴澄西</v>
          </cell>
          <cell r="C5413" t="str">
            <v>007040503030601</v>
          </cell>
          <cell r="D5413" t="str">
            <v>业务员</v>
          </cell>
        </row>
        <row r="5414">
          <cell r="A5414" t="str">
            <v>张杏秀</v>
          </cell>
          <cell r="B5414" t="str">
            <v>江阴澄西</v>
          </cell>
          <cell r="C5414" t="str">
            <v>00704050303060101</v>
          </cell>
          <cell r="D5414" t="str">
            <v>业务员</v>
          </cell>
        </row>
        <row r="5415">
          <cell r="A5415" t="str">
            <v>张志安</v>
          </cell>
          <cell r="B5415" t="str">
            <v>江阴澄西</v>
          </cell>
          <cell r="C5415" t="str">
            <v>00704052301</v>
          </cell>
          <cell r="D5415" t="str">
            <v>业务员</v>
          </cell>
        </row>
        <row r="5416">
          <cell r="A5416" t="str">
            <v>程菊花</v>
          </cell>
          <cell r="B5416" t="str">
            <v>江阴澄西</v>
          </cell>
          <cell r="C5416" t="str">
            <v>00704052701</v>
          </cell>
          <cell r="D5416" t="str">
            <v>业务员</v>
          </cell>
        </row>
        <row r="5417">
          <cell r="A5417" t="str">
            <v>陆荣霞</v>
          </cell>
          <cell r="B5417" t="str">
            <v>江阴澄西</v>
          </cell>
          <cell r="C5417" t="str">
            <v>00704050205</v>
          </cell>
          <cell r="D5417" t="str">
            <v>业务员</v>
          </cell>
        </row>
        <row r="5418">
          <cell r="A5418" t="str">
            <v>邱露燕</v>
          </cell>
          <cell r="B5418" t="str">
            <v>江阴澄西</v>
          </cell>
          <cell r="C5418" t="str">
            <v>00704050201</v>
          </cell>
          <cell r="D5418" t="str">
            <v>业务员</v>
          </cell>
        </row>
        <row r="5419">
          <cell r="A5419" t="str">
            <v>张忠芳</v>
          </cell>
          <cell r="B5419" t="str">
            <v>江阴澄西</v>
          </cell>
          <cell r="C5419" t="str">
            <v>00704050202</v>
          </cell>
          <cell r="D5419" t="str">
            <v>业务员</v>
          </cell>
        </row>
        <row r="5420">
          <cell r="A5420" t="str">
            <v>田志凯</v>
          </cell>
          <cell r="B5420" t="str">
            <v>江阴澄西</v>
          </cell>
          <cell r="C5420" t="str">
            <v>00704050203</v>
          </cell>
          <cell r="D5420" t="str">
            <v>业务员</v>
          </cell>
        </row>
        <row r="5421">
          <cell r="A5421" t="str">
            <v>马凤娟</v>
          </cell>
          <cell r="B5421" t="str">
            <v>江阴澄西</v>
          </cell>
          <cell r="C5421" t="str">
            <v>00704050204</v>
          </cell>
          <cell r="D5421" t="str">
            <v>业务员</v>
          </cell>
        </row>
        <row r="5422">
          <cell r="A5422" t="str">
            <v>顾宏良</v>
          </cell>
          <cell r="B5422" t="str">
            <v>江阴澄西</v>
          </cell>
          <cell r="C5422" t="str">
            <v>00704050302</v>
          </cell>
          <cell r="D5422" t="str">
            <v>业务员</v>
          </cell>
        </row>
        <row r="5423">
          <cell r="A5423" t="str">
            <v>姜凤娣</v>
          </cell>
          <cell r="B5423" t="str">
            <v>江阴澄西</v>
          </cell>
          <cell r="C5423" t="str">
            <v>00704050303</v>
          </cell>
          <cell r="D5423" t="str">
            <v>业务员</v>
          </cell>
        </row>
        <row r="5424">
          <cell r="A5424" t="str">
            <v>管姗姗</v>
          </cell>
          <cell r="B5424" t="str">
            <v>江阴澄西</v>
          </cell>
          <cell r="C5424" t="str">
            <v>00704050304</v>
          </cell>
          <cell r="D5424" t="str">
            <v>业务员</v>
          </cell>
        </row>
        <row r="5425">
          <cell r="A5425" t="str">
            <v>陈斌</v>
          </cell>
          <cell r="B5425" t="str">
            <v>江阴澄西</v>
          </cell>
          <cell r="C5425" t="str">
            <v>00704050305</v>
          </cell>
          <cell r="D5425" t="str">
            <v>业务员</v>
          </cell>
        </row>
        <row r="5426">
          <cell r="A5426" t="str">
            <v>王琴芳</v>
          </cell>
          <cell r="B5426" t="str">
            <v>江阴澄西</v>
          </cell>
          <cell r="C5426" t="str">
            <v>00704050306</v>
          </cell>
          <cell r="D5426" t="str">
            <v>业务员</v>
          </cell>
        </row>
        <row r="5427">
          <cell r="A5427" t="str">
            <v>孙亚</v>
          </cell>
          <cell r="B5427" t="str">
            <v>江阴澄西</v>
          </cell>
          <cell r="C5427" t="str">
            <v>00704050307</v>
          </cell>
          <cell r="D5427" t="str">
            <v>业务员</v>
          </cell>
        </row>
        <row r="5428">
          <cell r="A5428" t="str">
            <v>徐琴娥</v>
          </cell>
          <cell r="B5428" t="str">
            <v>江阴澄西</v>
          </cell>
          <cell r="C5428" t="str">
            <v>00704050308</v>
          </cell>
          <cell r="D5428" t="str">
            <v>业务员</v>
          </cell>
        </row>
        <row r="5429">
          <cell r="A5429" t="str">
            <v>王斌</v>
          </cell>
          <cell r="B5429" t="str">
            <v>江阴澄西</v>
          </cell>
          <cell r="C5429" t="str">
            <v>00704050402</v>
          </cell>
          <cell r="D5429" t="str">
            <v>业务员</v>
          </cell>
        </row>
        <row r="5430">
          <cell r="A5430" t="str">
            <v>叶卓奇</v>
          </cell>
          <cell r="B5430" t="str">
            <v>江阴澄西</v>
          </cell>
          <cell r="C5430" t="str">
            <v>00704050403</v>
          </cell>
          <cell r="D5430" t="str">
            <v>业务员</v>
          </cell>
        </row>
        <row r="5431">
          <cell r="A5431" t="str">
            <v>盛献君</v>
          </cell>
          <cell r="B5431" t="str">
            <v>江阴澄西</v>
          </cell>
          <cell r="C5431" t="str">
            <v>00704050401</v>
          </cell>
          <cell r="D5431" t="str">
            <v>业务员</v>
          </cell>
        </row>
        <row r="5432">
          <cell r="A5432" t="str">
            <v>费艳</v>
          </cell>
          <cell r="B5432" t="str">
            <v>江阴澄西</v>
          </cell>
          <cell r="C5432" t="str">
            <v>00704050501</v>
          </cell>
          <cell r="D5432" t="str">
            <v>业务员</v>
          </cell>
        </row>
        <row r="5433">
          <cell r="A5433" t="str">
            <v>甘玉凌</v>
          </cell>
          <cell r="B5433" t="str">
            <v>江阴澄西</v>
          </cell>
          <cell r="C5433" t="str">
            <v>00704050502</v>
          </cell>
          <cell r="D5433" t="str">
            <v>业务员</v>
          </cell>
        </row>
        <row r="5434">
          <cell r="A5434" t="str">
            <v>夏玲玲</v>
          </cell>
          <cell r="B5434" t="str">
            <v>江阴澄西</v>
          </cell>
          <cell r="C5434" t="str">
            <v>0070405020102</v>
          </cell>
          <cell r="D5434" t="str">
            <v>业务员</v>
          </cell>
        </row>
        <row r="5435">
          <cell r="A5435" t="str">
            <v>孙淼晔</v>
          </cell>
          <cell r="B5435" t="str">
            <v>江阴澄西</v>
          </cell>
          <cell r="C5435" t="str">
            <v>0070405020101</v>
          </cell>
          <cell r="D5435" t="str">
            <v>业务员</v>
          </cell>
        </row>
        <row r="5436">
          <cell r="A5436" t="str">
            <v>何雪琴</v>
          </cell>
          <cell r="B5436" t="str">
            <v>江阴澄西</v>
          </cell>
          <cell r="C5436" t="str">
            <v>0070405200201</v>
          </cell>
          <cell r="D5436" t="str">
            <v>业务员</v>
          </cell>
        </row>
        <row r="5437">
          <cell r="A5437" t="str">
            <v>陆红萍</v>
          </cell>
          <cell r="B5437" t="str">
            <v>江阴澄西</v>
          </cell>
          <cell r="C5437" t="str">
            <v>0070405200202</v>
          </cell>
          <cell r="D5437" t="str">
            <v>业务员</v>
          </cell>
        </row>
        <row r="5438">
          <cell r="A5438" t="str">
            <v>吴小红</v>
          </cell>
          <cell r="B5438" t="str">
            <v>江阴澄西</v>
          </cell>
          <cell r="C5438" t="str">
            <v>0070405200203</v>
          </cell>
          <cell r="D5438" t="str">
            <v>业务员</v>
          </cell>
        </row>
        <row r="5439">
          <cell r="A5439" t="str">
            <v>湛月红</v>
          </cell>
          <cell r="B5439" t="str">
            <v>江阴澄西</v>
          </cell>
          <cell r="C5439" t="str">
            <v>00704051401</v>
          </cell>
          <cell r="D5439" t="str">
            <v>业务员</v>
          </cell>
        </row>
        <row r="5440">
          <cell r="A5440" t="str">
            <v>刘兴新</v>
          </cell>
          <cell r="B5440" t="str">
            <v>江阴澄西</v>
          </cell>
          <cell r="C5440" t="str">
            <v>00704051402</v>
          </cell>
          <cell r="D5440" t="str">
            <v>业务员</v>
          </cell>
        </row>
        <row r="5441">
          <cell r="A5441" t="str">
            <v>李群</v>
          </cell>
          <cell r="B5441" t="str">
            <v>江阴澄西</v>
          </cell>
          <cell r="C5441" t="str">
            <v>00704051601</v>
          </cell>
          <cell r="D5441" t="str">
            <v>业务员</v>
          </cell>
        </row>
        <row r="5442">
          <cell r="A5442" t="str">
            <v>刘建苗</v>
          </cell>
          <cell r="B5442" t="str">
            <v>江阴澄西</v>
          </cell>
          <cell r="C5442" t="str">
            <v>00704051602</v>
          </cell>
          <cell r="D5442" t="str">
            <v>业务员</v>
          </cell>
        </row>
        <row r="5443">
          <cell r="A5443" t="str">
            <v>龙必来</v>
          </cell>
          <cell r="B5443" t="str">
            <v>江阴澄西</v>
          </cell>
          <cell r="C5443" t="str">
            <v>007040520030101</v>
          </cell>
          <cell r="D5443" t="str">
            <v>业务员</v>
          </cell>
        </row>
        <row r="5444">
          <cell r="A5444" t="str">
            <v>刘文1</v>
          </cell>
          <cell r="B5444" t="str">
            <v>江阴澄西</v>
          </cell>
          <cell r="C5444" t="str">
            <v>007040520030102</v>
          </cell>
          <cell r="D5444" t="str">
            <v>业务员</v>
          </cell>
        </row>
        <row r="5445">
          <cell r="A5445" t="str">
            <v>钱杏菊</v>
          </cell>
          <cell r="B5445" t="str">
            <v>江阴澄西</v>
          </cell>
          <cell r="C5445" t="str">
            <v>0070405160101</v>
          </cell>
          <cell r="D5445" t="str">
            <v>业务员</v>
          </cell>
        </row>
        <row r="5446">
          <cell r="A5446" t="str">
            <v>楚刚</v>
          </cell>
          <cell r="B5446" t="str">
            <v>江阴澄西</v>
          </cell>
          <cell r="C5446" t="str">
            <v>0070405160102</v>
          </cell>
          <cell r="D5446" t="str">
            <v>业务员</v>
          </cell>
        </row>
        <row r="5447">
          <cell r="A5447" t="str">
            <v>倪云飞</v>
          </cell>
          <cell r="B5447" t="str">
            <v>江阴澄西</v>
          </cell>
          <cell r="C5447" t="str">
            <v>007040516010101</v>
          </cell>
          <cell r="D5447" t="str">
            <v>业务员</v>
          </cell>
        </row>
        <row r="5448">
          <cell r="A5448" t="str">
            <v>奚志成</v>
          </cell>
          <cell r="B5448" t="str">
            <v>江阴澄西</v>
          </cell>
          <cell r="C5448" t="str">
            <v>0070405200301</v>
          </cell>
          <cell r="D5448" t="str">
            <v>业务员</v>
          </cell>
        </row>
        <row r="5449">
          <cell r="A5449" t="str">
            <v>陈杰3</v>
          </cell>
          <cell r="B5449" t="str">
            <v>江阴澄西</v>
          </cell>
          <cell r="C5449" t="str">
            <v>0070405030301</v>
          </cell>
          <cell r="D5449" t="str">
            <v>业务员</v>
          </cell>
        </row>
        <row r="5450">
          <cell r="A5450" t="str">
            <v>倪迎霞</v>
          </cell>
          <cell r="B5450" t="str">
            <v>江阴澄西</v>
          </cell>
          <cell r="C5450" t="str">
            <v>0070405030302</v>
          </cell>
          <cell r="D5450" t="str">
            <v>业务员</v>
          </cell>
        </row>
        <row r="5451">
          <cell r="A5451" t="str">
            <v>朱蕾敏</v>
          </cell>
          <cell r="B5451" t="str">
            <v>江阴澄西</v>
          </cell>
          <cell r="C5451" t="str">
            <v>0070405030303</v>
          </cell>
          <cell r="D5451" t="str">
            <v>业务员</v>
          </cell>
        </row>
        <row r="5452">
          <cell r="A5452" t="str">
            <v>沈永平</v>
          </cell>
          <cell r="B5452" t="str">
            <v>江阴澄西</v>
          </cell>
          <cell r="C5452" t="str">
            <v>0070405030306</v>
          </cell>
          <cell r="D5452" t="str">
            <v>业务员</v>
          </cell>
        </row>
        <row r="5453">
          <cell r="A5453" t="str">
            <v>徐明</v>
          </cell>
          <cell r="B5453" t="str">
            <v>江阴澄西</v>
          </cell>
          <cell r="C5453" t="str">
            <v>0070405030304</v>
          </cell>
          <cell r="D5453" t="str">
            <v>业务员</v>
          </cell>
        </row>
        <row r="5454">
          <cell r="A5454" t="str">
            <v>徐斌1</v>
          </cell>
          <cell r="B5454" t="str">
            <v>江阴澄西</v>
          </cell>
          <cell r="C5454" t="str">
            <v>0070405030309</v>
          </cell>
          <cell r="D5454" t="str">
            <v>业务员</v>
          </cell>
        </row>
        <row r="5455">
          <cell r="A5455" t="str">
            <v>胡娟芬</v>
          </cell>
          <cell r="B5455" t="str">
            <v>江阴澄西</v>
          </cell>
          <cell r="C5455" t="str">
            <v>0070405030307</v>
          </cell>
          <cell r="D5455" t="str">
            <v>业务员</v>
          </cell>
        </row>
        <row r="5456">
          <cell r="A5456" t="str">
            <v>薛妹</v>
          </cell>
          <cell r="B5456" t="str">
            <v>江阴澄西</v>
          </cell>
          <cell r="C5456" t="str">
            <v>0070405030305</v>
          </cell>
          <cell r="D5456" t="str">
            <v>业务员</v>
          </cell>
        </row>
        <row r="5457">
          <cell r="A5457" t="str">
            <v>黄杏娣</v>
          </cell>
          <cell r="B5457" t="str">
            <v>江阴澄西</v>
          </cell>
          <cell r="C5457" t="str">
            <v>0070405030308</v>
          </cell>
          <cell r="D5457" t="str">
            <v>业务员</v>
          </cell>
        </row>
        <row r="5458">
          <cell r="A5458" t="str">
            <v>朱盈</v>
          </cell>
          <cell r="B5458" t="str">
            <v>无锡梁溪</v>
          </cell>
          <cell r="C5458" t="str">
            <v>12201</v>
          </cell>
          <cell r="D5458" t="str">
            <v>业务员</v>
          </cell>
        </row>
        <row r="5459">
          <cell r="A5459" t="str">
            <v>郑步兰</v>
          </cell>
          <cell r="B5459" t="str">
            <v>无锡梁溪</v>
          </cell>
          <cell r="C5459" t="str">
            <v>1200202</v>
          </cell>
          <cell r="D5459" t="str">
            <v>业务员</v>
          </cell>
        </row>
        <row r="5460">
          <cell r="A5460" t="str">
            <v>陈银盈</v>
          </cell>
          <cell r="B5460" t="str">
            <v>无锡梁溪</v>
          </cell>
          <cell r="C5460" t="str">
            <v>1200201</v>
          </cell>
          <cell r="D5460" t="str">
            <v>业务员</v>
          </cell>
        </row>
        <row r="5461">
          <cell r="A5461" t="str">
            <v>张倩</v>
          </cell>
          <cell r="B5461" t="str">
            <v>无锡梁溪</v>
          </cell>
          <cell r="C5461" t="str">
            <v>120020101</v>
          </cell>
          <cell r="D5461" t="str">
            <v>业务员</v>
          </cell>
        </row>
        <row r="5462">
          <cell r="A5462" t="str">
            <v>倪广利</v>
          </cell>
          <cell r="B5462" t="str">
            <v>连云港灌云</v>
          </cell>
          <cell r="C5462" t="str">
            <v>47602010801</v>
          </cell>
          <cell r="D5462" t="str">
            <v>业务员</v>
          </cell>
        </row>
        <row r="5463">
          <cell r="A5463" t="str">
            <v>高立存</v>
          </cell>
          <cell r="B5463" t="str">
            <v>连云港灌云</v>
          </cell>
          <cell r="C5463" t="str">
            <v>47602010802</v>
          </cell>
          <cell r="D5463" t="str">
            <v>业务员</v>
          </cell>
        </row>
        <row r="5464">
          <cell r="A5464" t="str">
            <v>李杰1</v>
          </cell>
          <cell r="B5464" t="str">
            <v>连云港灌云</v>
          </cell>
          <cell r="C5464" t="str">
            <v>47602010401</v>
          </cell>
          <cell r="D5464" t="str">
            <v>业务员</v>
          </cell>
        </row>
        <row r="5465">
          <cell r="A5465" t="str">
            <v>孔震</v>
          </cell>
          <cell r="B5465" t="str">
            <v>连云港灌云</v>
          </cell>
          <cell r="C5465" t="str">
            <v>476020101</v>
          </cell>
          <cell r="D5465" t="str">
            <v>业务员</v>
          </cell>
        </row>
        <row r="5466">
          <cell r="A5466" t="str">
            <v>赵宝芳</v>
          </cell>
          <cell r="B5466" t="str">
            <v>连云港灌云</v>
          </cell>
          <cell r="C5466" t="str">
            <v>476020102</v>
          </cell>
          <cell r="D5466" t="str">
            <v>业务员</v>
          </cell>
        </row>
        <row r="5467">
          <cell r="A5467" t="str">
            <v>岳芝侠</v>
          </cell>
          <cell r="B5467" t="str">
            <v>连云港灌云</v>
          </cell>
          <cell r="C5467" t="str">
            <v>476020103</v>
          </cell>
          <cell r="D5467" t="str">
            <v>业务员</v>
          </cell>
        </row>
        <row r="5468">
          <cell r="A5468" t="str">
            <v>张培培</v>
          </cell>
          <cell r="B5468" t="str">
            <v>连云港灌云</v>
          </cell>
          <cell r="C5468" t="str">
            <v>476020104</v>
          </cell>
          <cell r="D5468" t="str">
            <v>业务员</v>
          </cell>
        </row>
        <row r="5469">
          <cell r="A5469" t="str">
            <v>李波</v>
          </cell>
          <cell r="B5469" t="str">
            <v>连云港灌云</v>
          </cell>
          <cell r="C5469" t="str">
            <v>476020105</v>
          </cell>
          <cell r="D5469" t="str">
            <v>业务员</v>
          </cell>
        </row>
        <row r="5470">
          <cell r="A5470" t="str">
            <v>杨勇</v>
          </cell>
          <cell r="B5470" t="str">
            <v>连云港灌云</v>
          </cell>
          <cell r="C5470" t="str">
            <v>476020106</v>
          </cell>
          <cell r="D5470" t="str">
            <v>业务员</v>
          </cell>
        </row>
        <row r="5471">
          <cell r="A5471" t="str">
            <v>张保君</v>
          </cell>
          <cell r="B5471" t="str">
            <v>连云港灌云</v>
          </cell>
          <cell r="C5471" t="str">
            <v>476020107</v>
          </cell>
          <cell r="D5471" t="str">
            <v>业务员</v>
          </cell>
        </row>
        <row r="5472">
          <cell r="A5472" t="str">
            <v>徐永梅</v>
          </cell>
          <cell r="B5472" t="str">
            <v>连云港灌云</v>
          </cell>
          <cell r="C5472" t="str">
            <v>476020108</v>
          </cell>
          <cell r="D5472" t="str">
            <v>业务员</v>
          </cell>
        </row>
        <row r="5473">
          <cell r="A5473" t="str">
            <v>刘全财</v>
          </cell>
          <cell r="B5473" t="str">
            <v>连云港灌云</v>
          </cell>
          <cell r="C5473" t="str">
            <v>476020111</v>
          </cell>
          <cell r="D5473" t="str">
            <v>总监</v>
          </cell>
        </row>
        <row r="5474">
          <cell r="A5474" t="str">
            <v>胡忠祥</v>
          </cell>
          <cell r="B5474" t="str">
            <v>连云港灌云</v>
          </cell>
          <cell r="C5474" t="str">
            <v>476020112</v>
          </cell>
          <cell r="D5474" t="str">
            <v>业务员</v>
          </cell>
        </row>
        <row r="5475">
          <cell r="A5475" t="str">
            <v>刘春艳</v>
          </cell>
          <cell r="B5475" t="str">
            <v>连云港灌云</v>
          </cell>
          <cell r="C5475" t="str">
            <v>476020113</v>
          </cell>
          <cell r="D5475" t="str">
            <v>主管</v>
          </cell>
        </row>
        <row r="5476">
          <cell r="A5476" t="str">
            <v>张杰3</v>
          </cell>
          <cell r="B5476" t="str">
            <v>连云港灌云</v>
          </cell>
          <cell r="C5476" t="str">
            <v>476020114</v>
          </cell>
          <cell r="D5476" t="str">
            <v>主管</v>
          </cell>
        </row>
        <row r="5477">
          <cell r="A5477" t="str">
            <v>蒋广文</v>
          </cell>
          <cell r="B5477" t="str">
            <v>连云港灌云</v>
          </cell>
          <cell r="C5477" t="str">
            <v>476020110</v>
          </cell>
          <cell r="D5477" t="str">
            <v>主管</v>
          </cell>
        </row>
        <row r="5478">
          <cell r="A5478" t="str">
            <v>刘影</v>
          </cell>
          <cell r="B5478" t="str">
            <v>连云港灌云</v>
          </cell>
          <cell r="C5478" t="str">
            <v>476020109</v>
          </cell>
          <cell r="D5478" t="str">
            <v>业务员</v>
          </cell>
        </row>
        <row r="5479">
          <cell r="A5479" t="str">
            <v>于登波</v>
          </cell>
          <cell r="B5479" t="str">
            <v>连云港灌云</v>
          </cell>
          <cell r="C5479" t="str">
            <v>476120101</v>
          </cell>
          <cell r="D5479" t="str">
            <v>业务员</v>
          </cell>
        </row>
        <row r="5480">
          <cell r="A5480" t="str">
            <v>孙书杰</v>
          </cell>
          <cell r="B5480" t="str">
            <v>镇江夏小青</v>
          </cell>
          <cell r="C5480" t="str">
            <v>15135010101</v>
          </cell>
          <cell r="D5480" t="str">
            <v>主管</v>
          </cell>
        </row>
        <row r="5481">
          <cell r="A5481" t="str">
            <v>陈宏2</v>
          </cell>
          <cell r="B5481" t="str">
            <v>镇江夏小青</v>
          </cell>
          <cell r="C5481" t="str">
            <v>15135010301</v>
          </cell>
          <cell r="D5481" t="str">
            <v>业务员</v>
          </cell>
        </row>
        <row r="5482">
          <cell r="A5482" t="str">
            <v>朱红美</v>
          </cell>
          <cell r="B5482" t="str">
            <v>镇江夏小青</v>
          </cell>
          <cell r="C5482" t="str">
            <v>1513501010101</v>
          </cell>
          <cell r="D5482" t="str">
            <v>业务员</v>
          </cell>
        </row>
        <row r="5483">
          <cell r="A5483" t="str">
            <v>吴月青</v>
          </cell>
          <cell r="B5483" t="str">
            <v>镇江夏小青</v>
          </cell>
          <cell r="C5483" t="str">
            <v>1513501010102</v>
          </cell>
          <cell r="D5483" t="str">
            <v>主管</v>
          </cell>
        </row>
        <row r="5484">
          <cell r="A5484" t="str">
            <v>严春英</v>
          </cell>
          <cell r="B5484" t="str">
            <v>镇江夏小青</v>
          </cell>
          <cell r="C5484" t="str">
            <v>1513501010103</v>
          </cell>
          <cell r="D5484" t="str">
            <v>业务员</v>
          </cell>
        </row>
        <row r="5485">
          <cell r="A5485" t="str">
            <v>卜言花</v>
          </cell>
          <cell r="B5485" t="str">
            <v>镇江夏小青</v>
          </cell>
          <cell r="C5485" t="str">
            <v>151350101010101</v>
          </cell>
          <cell r="D5485" t="str">
            <v>业务员</v>
          </cell>
        </row>
        <row r="5486">
          <cell r="A5486" t="str">
            <v>刘前永</v>
          </cell>
          <cell r="B5486" t="str">
            <v>连云港灌云</v>
          </cell>
          <cell r="C5486" t="str">
            <v>4760201</v>
          </cell>
          <cell r="D5486" t="str">
            <v>总监</v>
          </cell>
        </row>
        <row r="5487">
          <cell r="A5487" t="str">
            <v>陈春梅</v>
          </cell>
          <cell r="B5487" t="str">
            <v>连云港灌云</v>
          </cell>
          <cell r="C5487" t="str">
            <v>4760202</v>
          </cell>
          <cell r="D5487" t="str">
            <v>业务员</v>
          </cell>
        </row>
        <row r="5488">
          <cell r="A5488" t="str">
            <v>王绪艳</v>
          </cell>
          <cell r="B5488" t="str">
            <v>连云港灌云</v>
          </cell>
          <cell r="C5488" t="str">
            <v>4760203</v>
          </cell>
          <cell r="D5488" t="str">
            <v>主管</v>
          </cell>
        </row>
        <row r="5489">
          <cell r="A5489" t="str">
            <v>蒋美玲</v>
          </cell>
          <cell r="B5489" t="str">
            <v>连云港灌云</v>
          </cell>
          <cell r="C5489" t="str">
            <v>4760204</v>
          </cell>
          <cell r="D5489" t="str">
            <v>业务员</v>
          </cell>
        </row>
        <row r="5490">
          <cell r="A5490" t="str">
            <v>侍勇</v>
          </cell>
          <cell r="B5490" t="str">
            <v>连云港灌云</v>
          </cell>
          <cell r="C5490" t="str">
            <v>4760205</v>
          </cell>
          <cell r="D5490" t="str">
            <v>总监</v>
          </cell>
        </row>
        <row r="5491">
          <cell r="A5491" t="str">
            <v>吴留洋</v>
          </cell>
          <cell r="B5491" t="str">
            <v>连云港灌云</v>
          </cell>
          <cell r="C5491" t="str">
            <v>4760206</v>
          </cell>
          <cell r="D5491" t="str">
            <v>业务员</v>
          </cell>
        </row>
        <row r="5492">
          <cell r="A5492" t="str">
            <v>张丙娟</v>
          </cell>
          <cell r="B5492" t="str">
            <v>连云港灌云</v>
          </cell>
          <cell r="C5492" t="str">
            <v>4760207</v>
          </cell>
          <cell r="D5492" t="str">
            <v>主管</v>
          </cell>
        </row>
        <row r="5493">
          <cell r="A5493" t="str">
            <v>张林</v>
          </cell>
          <cell r="B5493" t="str">
            <v>连云港灌云</v>
          </cell>
          <cell r="C5493" t="str">
            <v>4760208</v>
          </cell>
          <cell r="D5493" t="str">
            <v>主管</v>
          </cell>
        </row>
        <row r="5494">
          <cell r="A5494" t="str">
            <v>沈学香</v>
          </cell>
          <cell r="B5494" t="str">
            <v>连云港灌云</v>
          </cell>
          <cell r="C5494" t="str">
            <v>476020401</v>
          </cell>
          <cell r="D5494" t="str">
            <v>业务员</v>
          </cell>
        </row>
        <row r="5495">
          <cell r="A5495" t="str">
            <v>翟海艳</v>
          </cell>
          <cell r="B5495" t="str">
            <v>连云港灌云</v>
          </cell>
          <cell r="C5495" t="str">
            <v>47602040101</v>
          </cell>
          <cell r="D5495" t="str">
            <v>业务员</v>
          </cell>
        </row>
        <row r="5496">
          <cell r="A5496" t="str">
            <v>王素云</v>
          </cell>
          <cell r="B5496" t="str">
            <v>连云港灌云</v>
          </cell>
          <cell r="C5496" t="str">
            <v>47602040102</v>
          </cell>
          <cell r="D5496" t="str">
            <v>业务员</v>
          </cell>
        </row>
        <row r="5497">
          <cell r="A5497" t="str">
            <v>蒋晓琰</v>
          </cell>
          <cell r="B5497" t="str">
            <v>无锡胡埭</v>
          </cell>
          <cell r="C5497" t="str">
            <v>46601</v>
          </cell>
          <cell r="D5497" t="str">
            <v>业务员</v>
          </cell>
        </row>
        <row r="5498">
          <cell r="A5498" t="str">
            <v>陈灏</v>
          </cell>
          <cell r="B5498" t="str">
            <v>无锡胡埭</v>
          </cell>
          <cell r="C5498" t="str">
            <v>46602</v>
          </cell>
          <cell r="D5498" t="str">
            <v>主管</v>
          </cell>
        </row>
        <row r="5499">
          <cell r="A5499" t="str">
            <v>石美华</v>
          </cell>
          <cell r="B5499" t="str">
            <v>无锡胡埭</v>
          </cell>
          <cell r="C5499" t="str">
            <v>466</v>
          </cell>
          <cell r="D5499" t="str">
            <v>总监</v>
          </cell>
        </row>
        <row r="5500">
          <cell r="A5500" t="str">
            <v>李玉芹</v>
          </cell>
          <cell r="B5500" t="str">
            <v>丰县</v>
          </cell>
          <cell r="C5500" t="str">
            <v>360030904</v>
          </cell>
          <cell r="D5500" t="str">
            <v>业务员</v>
          </cell>
        </row>
        <row r="5501">
          <cell r="A5501" t="str">
            <v>吴传苹</v>
          </cell>
          <cell r="B5501" t="str">
            <v>连云港灌云</v>
          </cell>
          <cell r="C5501" t="str">
            <v>476120302</v>
          </cell>
          <cell r="D5501" t="str">
            <v>业务员</v>
          </cell>
        </row>
        <row r="5502">
          <cell r="A5502" t="str">
            <v>李必双</v>
          </cell>
          <cell r="B5502" t="str">
            <v>连云港灌云</v>
          </cell>
          <cell r="C5502" t="str">
            <v>476120301</v>
          </cell>
          <cell r="D5502" t="str">
            <v>业务员</v>
          </cell>
        </row>
        <row r="5503">
          <cell r="A5503" t="str">
            <v>聂敏</v>
          </cell>
          <cell r="B5503" t="str">
            <v>连云港灌云</v>
          </cell>
          <cell r="C5503" t="str">
            <v>476120303</v>
          </cell>
          <cell r="D5503" t="str">
            <v>主管</v>
          </cell>
        </row>
        <row r="5504">
          <cell r="A5504" t="str">
            <v>张海娟</v>
          </cell>
          <cell r="B5504" t="str">
            <v>连云港灌云</v>
          </cell>
          <cell r="C5504" t="str">
            <v>47612030201</v>
          </cell>
          <cell r="D5504" t="str">
            <v>业务员</v>
          </cell>
        </row>
        <row r="5505">
          <cell r="A5505" t="str">
            <v>孙信荣</v>
          </cell>
          <cell r="B5505" t="str">
            <v>连云港灌云</v>
          </cell>
          <cell r="C5505" t="str">
            <v>47612030101</v>
          </cell>
          <cell r="D5505" t="str">
            <v>业务员</v>
          </cell>
        </row>
        <row r="5506">
          <cell r="A5506" t="str">
            <v>刘洪艮</v>
          </cell>
          <cell r="B5506" t="str">
            <v>连云港灌云</v>
          </cell>
          <cell r="C5506" t="str">
            <v>47612030102</v>
          </cell>
          <cell r="D5506" t="str">
            <v>业务员</v>
          </cell>
        </row>
        <row r="5507">
          <cell r="A5507" t="str">
            <v>谢天宝</v>
          </cell>
          <cell r="B5507" t="str">
            <v>连云港灌云</v>
          </cell>
          <cell r="C5507" t="str">
            <v>47612030103</v>
          </cell>
          <cell r="D5507" t="str">
            <v>业务员</v>
          </cell>
        </row>
        <row r="5508">
          <cell r="A5508" t="str">
            <v>仰小茹</v>
          </cell>
          <cell r="B5508" t="str">
            <v>无锡滨湖</v>
          </cell>
          <cell r="C5508" t="str">
            <v>2240101</v>
          </cell>
          <cell r="D5508" t="str">
            <v>业务员</v>
          </cell>
        </row>
        <row r="5509">
          <cell r="A5509" t="str">
            <v>高渝</v>
          </cell>
          <cell r="B5509" t="str">
            <v>无锡滨湖</v>
          </cell>
          <cell r="C5509" t="str">
            <v>2240102</v>
          </cell>
          <cell r="D5509" t="str">
            <v>业务员</v>
          </cell>
        </row>
        <row r="5510">
          <cell r="A5510" t="str">
            <v>高洁</v>
          </cell>
          <cell r="B5510" t="str">
            <v>无锡滨湖</v>
          </cell>
          <cell r="C5510" t="str">
            <v>224010201</v>
          </cell>
          <cell r="D5510" t="str">
            <v>业务员</v>
          </cell>
        </row>
        <row r="5511">
          <cell r="A5511" t="str">
            <v>荣美娅</v>
          </cell>
          <cell r="B5511" t="str">
            <v>无锡滨湖</v>
          </cell>
          <cell r="C5511" t="str">
            <v>224010202</v>
          </cell>
          <cell r="D5511" t="str">
            <v>业务员</v>
          </cell>
        </row>
        <row r="5512">
          <cell r="A5512" t="str">
            <v>姚凯安</v>
          </cell>
          <cell r="B5512" t="str">
            <v>无锡滨湖</v>
          </cell>
          <cell r="C5512" t="str">
            <v>224010203</v>
          </cell>
          <cell r="D5512" t="str">
            <v>业务员</v>
          </cell>
        </row>
        <row r="5513">
          <cell r="A5513" t="str">
            <v>陈建清</v>
          </cell>
          <cell r="B5513" t="str">
            <v>无锡滨湖</v>
          </cell>
          <cell r="C5513" t="str">
            <v>224010204</v>
          </cell>
          <cell r="D5513" t="str">
            <v>业务员</v>
          </cell>
        </row>
        <row r="5514">
          <cell r="A5514" t="str">
            <v>李桂云</v>
          </cell>
          <cell r="B5514" t="str">
            <v>镇江夏小青</v>
          </cell>
          <cell r="C5514" t="str">
            <v>1512701010201</v>
          </cell>
          <cell r="D5514" t="str">
            <v>业务员</v>
          </cell>
        </row>
        <row r="5515">
          <cell r="A5515" t="str">
            <v>丁伟</v>
          </cell>
          <cell r="B5515" t="str">
            <v>镇江夏小青</v>
          </cell>
          <cell r="C5515" t="str">
            <v>15127010101</v>
          </cell>
          <cell r="D5515" t="str">
            <v>业务员</v>
          </cell>
        </row>
        <row r="5516">
          <cell r="A5516" t="str">
            <v>裴玲1</v>
          </cell>
          <cell r="B5516" t="str">
            <v>镇江夏小青</v>
          </cell>
          <cell r="C5516" t="str">
            <v>15127010102</v>
          </cell>
          <cell r="D5516" t="str">
            <v>业务员</v>
          </cell>
        </row>
        <row r="5517">
          <cell r="A5517" t="str">
            <v>仲文芳</v>
          </cell>
          <cell r="B5517" t="str">
            <v>镇江夏小青</v>
          </cell>
          <cell r="C5517" t="str">
            <v>15127010103</v>
          </cell>
          <cell r="D5517" t="str">
            <v>业务员</v>
          </cell>
        </row>
        <row r="5518">
          <cell r="A5518" t="str">
            <v>陈志芳</v>
          </cell>
          <cell r="B5518" t="str">
            <v>镇江夏小青</v>
          </cell>
          <cell r="C5518" t="str">
            <v>15127010104</v>
          </cell>
          <cell r="D5518" t="str">
            <v>业务员</v>
          </cell>
        </row>
        <row r="5519">
          <cell r="A5519" t="str">
            <v>徐生红</v>
          </cell>
          <cell r="B5519" t="str">
            <v>镇江夏小青</v>
          </cell>
          <cell r="C5519" t="str">
            <v>15127010106</v>
          </cell>
          <cell r="D5519" t="str">
            <v>业务员</v>
          </cell>
        </row>
        <row r="5520">
          <cell r="A5520" t="str">
            <v>朱雪1</v>
          </cell>
          <cell r="B5520" t="str">
            <v>连云港灌云</v>
          </cell>
          <cell r="C5520" t="str">
            <v>47602011001</v>
          </cell>
          <cell r="D5520" t="str">
            <v>业务员</v>
          </cell>
        </row>
        <row r="5521">
          <cell r="A5521" t="str">
            <v>张四能</v>
          </cell>
          <cell r="B5521" t="str">
            <v>连云港灌云</v>
          </cell>
          <cell r="C5521" t="str">
            <v>476020301</v>
          </cell>
          <cell r="D5521" t="str">
            <v>主管</v>
          </cell>
        </row>
        <row r="5522">
          <cell r="A5522" t="str">
            <v>王从金</v>
          </cell>
          <cell r="B5522" t="str">
            <v>连云港灌云</v>
          </cell>
          <cell r="C5522" t="str">
            <v>476020302</v>
          </cell>
          <cell r="D5522" t="str">
            <v>业务员</v>
          </cell>
        </row>
        <row r="5523">
          <cell r="A5523" t="str">
            <v>王芹</v>
          </cell>
          <cell r="B5523" t="str">
            <v>连云港灌云</v>
          </cell>
          <cell r="C5523" t="str">
            <v>476020303</v>
          </cell>
          <cell r="D5523" t="str">
            <v>业务员</v>
          </cell>
        </row>
        <row r="5524">
          <cell r="A5524" t="str">
            <v>张微</v>
          </cell>
          <cell r="B5524" t="str">
            <v>连云港灌云</v>
          </cell>
          <cell r="C5524" t="str">
            <v>476020304</v>
          </cell>
          <cell r="D5524" t="str">
            <v>业务员</v>
          </cell>
        </row>
        <row r="5525">
          <cell r="A5525" t="str">
            <v>许瑞</v>
          </cell>
          <cell r="B5525" t="str">
            <v>连云港灌云</v>
          </cell>
          <cell r="C5525" t="str">
            <v>47601</v>
          </cell>
          <cell r="D5525" t="str">
            <v>业务员</v>
          </cell>
        </row>
        <row r="5526">
          <cell r="A5526" t="str">
            <v>张正荣</v>
          </cell>
          <cell r="B5526" t="str">
            <v>连云港灌云</v>
          </cell>
          <cell r="C5526" t="str">
            <v>47602</v>
          </cell>
          <cell r="D5526" t="str">
            <v>总监</v>
          </cell>
        </row>
        <row r="5527">
          <cell r="A5527" t="str">
            <v>王余娟</v>
          </cell>
          <cell r="B5527" t="str">
            <v>连云港灌云</v>
          </cell>
          <cell r="C5527" t="str">
            <v>47603</v>
          </cell>
          <cell r="D5527" t="str">
            <v>主管</v>
          </cell>
        </row>
        <row r="5528">
          <cell r="A5528" t="str">
            <v>李玉堂</v>
          </cell>
          <cell r="B5528" t="str">
            <v>连云港灌云</v>
          </cell>
          <cell r="C5528" t="str">
            <v>47604</v>
          </cell>
          <cell r="D5528" t="str">
            <v>业务员</v>
          </cell>
        </row>
        <row r="5529">
          <cell r="A5529" t="str">
            <v>石立苇</v>
          </cell>
          <cell r="B5529" t="str">
            <v>连云港灌云</v>
          </cell>
          <cell r="C5529" t="str">
            <v>47605</v>
          </cell>
          <cell r="D5529" t="str">
            <v>业务员</v>
          </cell>
        </row>
        <row r="5530">
          <cell r="A5530" t="str">
            <v>刘勤1</v>
          </cell>
          <cell r="B5530" t="str">
            <v>连云港灌云</v>
          </cell>
          <cell r="C5530" t="str">
            <v>47606</v>
          </cell>
          <cell r="D5530" t="str">
            <v>业务员</v>
          </cell>
        </row>
        <row r="5531">
          <cell r="A5531" t="str">
            <v>曹正平</v>
          </cell>
          <cell r="B5531" t="str">
            <v>连云港灌云</v>
          </cell>
          <cell r="C5531" t="str">
            <v>47607</v>
          </cell>
          <cell r="D5531" t="str">
            <v>业务员</v>
          </cell>
        </row>
        <row r="5532">
          <cell r="A5532" t="str">
            <v>黄二丫</v>
          </cell>
          <cell r="B5532" t="str">
            <v>连云港灌云</v>
          </cell>
          <cell r="C5532" t="str">
            <v>47608</v>
          </cell>
          <cell r="D5532" t="str">
            <v>业务员</v>
          </cell>
        </row>
        <row r="5533">
          <cell r="A5533" t="str">
            <v>邵维荣</v>
          </cell>
          <cell r="B5533" t="str">
            <v>连云港灌云</v>
          </cell>
          <cell r="C5533" t="str">
            <v>47609</v>
          </cell>
          <cell r="D5533" t="str">
            <v>业务员</v>
          </cell>
        </row>
        <row r="5534">
          <cell r="A5534" t="str">
            <v>许珊珊</v>
          </cell>
          <cell r="B5534" t="str">
            <v>连云港灌云</v>
          </cell>
          <cell r="C5534" t="str">
            <v>47610</v>
          </cell>
          <cell r="D5534" t="str">
            <v>业务员</v>
          </cell>
        </row>
        <row r="5535">
          <cell r="A5535" t="str">
            <v>李娟5</v>
          </cell>
          <cell r="B5535" t="str">
            <v>连云港灌云</v>
          </cell>
          <cell r="C5535" t="str">
            <v>47611</v>
          </cell>
          <cell r="D5535" t="str">
            <v>主管</v>
          </cell>
        </row>
        <row r="5536">
          <cell r="A5536" t="str">
            <v>孙玉清</v>
          </cell>
          <cell r="B5536" t="str">
            <v>连云港灌云</v>
          </cell>
          <cell r="C5536" t="str">
            <v>47612</v>
          </cell>
          <cell r="D5536" t="str">
            <v>总监</v>
          </cell>
        </row>
        <row r="5537">
          <cell r="A5537" t="str">
            <v>张艳3</v>
          </cell>
          <cell r="B5537" t="str">
            <v>连云港灌云</v>
          </cell>
          <cell r="C5537" t="str">
            <v>476</v>
          </cell>
          <cell r="D5537" t="str">
            <v>总监</v>
          </cell>
        </row>
        <row r="5538">
          <cell r="A5538" t="str">
            <v>陈玉花</v>
          </cell>
          <cell r="B5538" t="str">
            <v>连云港灌云</v>
          </cell>
          <cell r="C5538" t="str">
            <v>476020501</v>
          </cell>
          <cell r="D5538" t="str">
            <v>总监</v>
          </cell>
        </row>
        <row r="5539">
          <cell r="A5539" t="str">
            <v>金少波</v>
          </cell>
          <cell r="B5539" t="str">
            <v>连云港灌云</v>
          </cell>
          <cell r="C5539" t="str">
            <v>476020502</v>
          </cell>
          <cell r="D5539" t="str">
            <v>主管</v>
          </cell>
        </row>
        <row r="5540">
          <cell r="A5540" t="str">
            <v>胥广友</v>
          </cell>
          <cell r="B5540" t="str">
            <v>连云港灌云</v>
          </cell>
          <cell r="C5540" t="str">
            <v>476020503</v>
          </cell>
          <cell r="D5540" t="str">
            <v>总监</v>
          </cell>
        </row>
        <row r="5541">
          <cell r="A5541" t="str">
            <v>孙善龙</v>
          </cell>
          <cell r="B5541" t="str">
            <v>连云港灌云</v>
          </cell>
          <cell r="C5541" t="str">
            <v>476020504</v>
          </cell>
          <cell r="D5541" t="str">
            <v>业务员</v>
          </cell>
        </row>
        <row r="5542">
          <cell r="A5542" t="str">
            <v>侍从成</v>
          </cell>
          <cell r="B5542" t="str">
            <v>连云港灌云</v>
          </cell>
          <cell r="C5542" t="str">
            <v>476020505</v>
          </cell>
          <cell r="D5542" t="str">
            <v>业务员</v>
          </cell>
        </row>
        <row r="5543">
          <cell r="A5543" t="str">
            <v>孙志红</v>
          </cell>
          <cell r="B5543" t="str">
            <v>连云港灌云</v>
          </cell>
          <cell r="C5543" t="str">
            <v>47602050501</v>
          </cell>
          <cell r="D5543" t="str">
            <v>业务员</v>
          </cell>
        </row>
        <row r="5544">
          <cell r="A5544" t="str">
            <v>王文健(无续佣）</v>
          </cell>
          <cell r="B5544" t="str">
            <v>丰县</v>
          </cell>
          <cell r="C5544" t="str">
            <v>36003050401</v>
          </cell>
          <cell r="D5544" t="str">
            <v>业务员</v>
          </cell>
        </row>
        <row r="5545">
          <cell r="A5545" t="str">
            <v>张秀娥</v>
          </cell>
          <cell r="B5545" t="str">
            <v>丰县</v>
          </cell>
          <cell r="C5545" t="str">
            <v>36003050402</v>
          </cell>
          <cell r="D5545" t="str">
            <v>业务员</v>
          </cell>
        </row>
        <row r="5546">
          <cell r="A5546" t="str">
            <v>王新连</v>
          </cell>
          <cell r="B5546" t="str">
            <v>丰县</v>
          </cell>
          <cell r="C5546" t="str">
            <v>36003050403</v>
          </cell>
          <cell r="D5546" t="str">
            <v>业务员</v>
          </cell>
        </row>
        <row r="5547">
          <cell r="A5547" t="str">
            <v>张玉平</v>
          </cell>
          <cell r="B5547" t="str">
            <v>丰县</v>
          </cell>
          <cell r="C5547" t="str">
            <v>36003050406</v>
          </cell>
          <cell r="D5547" t="str">
            <v>业务员</v>
          </cell>
        </row>
        <row r="5548">
          <cell r="A5548" t="str">
            <v>王文中</v>
          </cell>
          <cell r="B5548" t="str">
            <v>丰县</v>
          </cell>
          <cell r="C5548" t="str">
            <v>36003050401</v>
          </cell>
          <cell r="D5548" t="str">
            <v>业务员</v>
          </cell>
        </row>
        <row r="5549">
          <cell r="A5549" t="str">
            <v>赵红丽</v>
          </cell>
          <cell r="B5549" t="str">
            <v>丰县</v>
          </cell>
          <cell r="C5549" t="str">
            <v>36003050404</v>
          </cell>
          <cell r="D5549" t="str">
            <v>业务员</v>
          </cell>
        </row>
        <row r="5550">
          <cell r="A5550" t="str">
            <v>张艳侠</v>
          </cell>
          <cell r="B5550" t="str">
            <v>丰县</v>
          </cell>
          <cell r="C5550" t="str">
            <v>36003050405</v>
          </cell>
          <cell r="D5550" t="str">
            <v>业务员</v>
          </cell>
        </row>
        <row r="5551">
          <cell r="A5551" t="str">
            <v>蔡新军</v>
          </cell>
          <cell r="B5551" t="str">
            <v>丰县</v>
          </cell>
          <cell r="C5551" t="str">
            <v>3600305040106</v>
          </cell>
          <cell r="D5551" t="str">
            <v>业务员</v>
          </cell>
        </row>
        <row r="5552">
          <cell r="A5552" t="str">
            <v>王双双</v>
          </cell>
          <cell r="B5552" t="str">
            <v>丰县</v>
          </cell>
          <cell r="C5552" t="str">
            <v>3600305040107</v>
          </cell>
          <cell r="D5552" t="str">
            <v>业务员</v>
          </cell>
        </row>
        <row r="5553">
          <cell r="A5553" t="str">
            <v>刘焕新（无续佣）</v>
          </cell>
          <cell r="B5553" t="str">
            <v>丰县</v>
          </cell>
          <cell r="C5553" t="str">
            <v>3600305040103</v>
          </cell>
          <cell r="D5553" t="str">
            <v>业务员</v>
          </cell>
        </row>
        <row r="5554">
          <cell r="A5554" t="str">
            <v>刘连贵</v>
          </cell>
          <cell r="B5554" t="str">
            <v>丰县</v>
          </cell>
          <cell r="C5554" t="str">
            <v>3600305040104</v>
          </cell>
          <cell r="D5554" t="str">
            <v>业务员</v>
          </cell>
        </row>
        <row r="5555">
          <cell r="A5555" t="str">
            <v>渠爱军</v>
          </cell>
          <cell r="B5555" t="str">
            <v>丰县</v>
          </cell>
          <cell r="C5555" t="str">
            <v>3600305040105</v>
          </cell>
          <cell r="D5555" t="str">
            <v>业务员</v>
          </cell>
        </row>
        <row r="5556">
          <cell r="A5556" t="str">
            <v>幸新花</v>
          </cell>
          <cell r="B5556" t="str">
            <v>丰县</v>
          </cell>
          <cell r="C5556" t="str">
            <v>3600305040101</v>
          </cell>
          <cell r="D5556" t="str">
            <v>业务员</v>
          </cell>
        </row>
        <row r="5557">
          <cell r="A5557" t="str">
            <v>李昌沛</v>
          </cell>
          <cell r="B5557" t="str">
            <v>丰县</v>
          </cell>
          <cell r="C5557" t="str">
            <v>3600305040102</v>
          </cell>
          <cell r="D5557" t="str">
            <v>业务员</v>
          </cell>
        </row>
        <row r="5558">
          <cell r="A5558" t="str">
            <v>刘幸福</v>
          </cell>
          <cell r="B5558" t="str">
            <v>丰县</v>
          </cell>
          <cell r="C5558" t="str">
            <v>3600305040108</v>
          </cell>
          <cell r="D5558" t="str">
            <v>业务员</v>
          </cell>
        </row>
        <row r="5559">
          <cell r="A5559" t="str">
            <v>张核心</v>
          </cell>
          <cell r="B5559" t="str">
            <v>丰县</v>
          </cell>
          <cell r="C5559" t="str">
            <v>3600305040109</v>
          </cell>
          <cell r="D5559" t="str">
            <v>业务员</v>
          </cell>
        </row>
        <row r="5560">
          <cell r="A5560" t="str">
            <v>刘玉巧</v>
          </cell>
          <cell r="B5560" t="str">
            <v>丰县</v>
          </cell>
          <cell r="C5560" t="str">
            <v>360030504040102</v>
          </cell>
          <cell r="D5560" t="str">
            <v>业务员</v>
          </cell>
        </row>
        <row r="5561">
          <cell r="A5561" t="str">
            <v>王冬梅</v>
          </cell>
          <cell r="B5561" t="str">
            <v>丰县</v>
          </cell>
          <cell r="C5561" t="str">
            <v>360030504040101</v>
          </cell>
          <cell r="D5561" t="str">
            <v>业务员</v>
          </cell>
        </row>
        <row r="5562">
          <cell r="A5562" t="str">
            <v>赵冬梅</v>
          </cell>
          <cell r="B5562" t="str">
            <v>丰县</v>
          </cell>
          <cell r="C5562" t="str">
            <v>36003050402020601</v>
          </cell>
          <cell r="D5562" t="str">
            <v>业务员</v>
          </cell>
        </row>
        <row r="5563">
          <cell r="A5563" t="str">
            <v>周忠军</v>
          </cell>
          <cell r="B5563" t="str">
            <v>丰县</v>
          </cell>
          <cell r="C5563" t="str">
            <v>3600305040401</v>
          </cell>
          <cell r="D5563" t="str">
            <v>业务员</v>
          </cell>
        </row>
        <row r="5564">
          <cell r="A5564" t="str">
            <v>苗庆文</v>
          </cell>
          <cell r="B5564" t="str">
            <v>丰县</v>
          </cell>
          <cell r="C5564" t="str">
            <v>36003050401020101</v>
          </cell>
          <cell r="D5564" t="str">
            <v>业务员</v>
          </cell>
        </row>
        <row r="5565">
          <cell r="A5565" t="str">
            <v>李文慧</v>
          </cell>
          <cell r="B5565" t="str">
            <v>丰县</v>
          </cell>
          <cell r="C5565" t="str">
            <v>3600305040201</v>
          </cell>
          <cell r="D5565" t="str">
            <v>业务员</v>
          </cell>
        </row>
        <row r="5566">
          <cell r="A5566" t="str">
            <v>田喜阁</v>
          </cell>
          <cell r="B5566" t="str">
            <v>丰县</v>
          </cell>
          <cell r="C5566" t="str">
            <v>3600305040202</v>
          </cell>
          <cell r="D5566" t="str">
            <v>业务员</v>
          </cell>
        </row>
        <row r="5567">
          <cell r="A5567" t="str">
            <v>张贤贤1</v>
          </cell>
          <cell r="B5567" t="str">
            <v>丰县</v>
          </cell>
          <cell r="C5567" t="str">
            <v>3600305040203</v>
          </cell>
          <cell r="D5567" t="str">
            <v>业务员</v>
          </cell>
        </row>
        <row r="5568">
          <cell r="A5568" t="str">
            <v>蔡六妮</v>
          </cell>
          <cell r="B5568" t="str">
            <v>丰县</v>
          </cell>
          <cell r="C5568" t="str">
            <v>3600305040204</v>
          </cell>
          <cell r="D5568" t="str">
            <v>业务员</v>
          </cell>
        </row>
        <row r="5569">
          <cell r="A5569" t="str">
            <v>于海萍</v>
          </cell>
          <cell r="B5569" t="str">
            <v>丰县</v>
          </cell>
          <cell r="C5569" t="str">
            <v>360030504010102</v>
          </cell>
          <cell r="D5569" t="str">
            <v>业务员</v>
          </cell>
        </row>
        <row r="5570">
          <cell r="A5570" t="str">
            <v>胡平安</v>
          </cell>
          <cell r="B5570" t="str">
            <v>丰县</v>
          </cell>
          <cell r="C5570" t="str">
            <v>360030504010101</v>
          </cell>
          <cell r="D5570" t="str">
            <v>业务员</v>
          </cell>
        </row>
        <row r="5571">
          <cell r="A5571" t="str">
            <v>杨祖跃</v>
          </cell>
          <cell r="B5571" t="str">
            <v>丰县</v>
          </cell>
          <cell r="C5571" t="str">
            <v>360030504010201</v>
          </cell>
          <cell r="D5571" t="str">
            <v>业务员</v>
          </cell>
        </row>
        <row r="5572">
          <cell r="A5572" t="str">
            <v>康桂连</v>
          </cell>
          <cell r="B5572" t="str">
            <v>丰县</v>
          </cell>
          <cell r="C5572" t="str">
            <v>360030504010202</v>
          </cell>
          <cell r="D5572" t="str">
            <v>业务员</v>
          </cell>
        </row>
        <row r="5573">
          <cell r="A5573" t="str">
            <v>杨春春</v>
          </cell>
          <cell r="B5573" t="str">
            <v>丰县</v>
          </cell>
          <cell r="C5573" t="str">
            <v>360030504020101</v>
          </cell>
          <cell r="D5573" t="str">
            <v>业务员</v>
          </cell>
        </row>
        <row r="5574">
          <cell r="A5574" t="str">
            <v>景玉翠</v>
          </cell>
          <cell r="B5574" t="str">
            <v>丰县</v>
          </cell>
          <cell r="C5574" t="str">
            <v>3600305040301</v>
          </cell>
          <cell r="D5574" t="str">
            <v>业务员</v>
          </cell>
        </row>
        <row r="5575">
          <cell r="A5575" t="str">
            <v>邱淑生</v>
          </cell>
          <cell r="B5575" t="str">
            <v>丰县</v>
          </cell>
          <cell r="C5575" t="str">
            <v>360030504020204</v>
          </cell>
          <cell r="D5575" t="str">
            <v>业务员</v>
          </cell>
        </row>
        <row r="5576">
          <cell r="A5576" t="str">
            <v>张艳华</v>
          </cell>
          <cell r="B5576" t="str">
            <v>丰县</v>
          </cell>
          <cell r="C5576" t="str">
            <v>360030504020207</v>
          </cell>
          <cell r="D5576" t="str">
            <v>业务员</v>
          </cell>
        </row>
        <row r="5577">
          <cell r="A5577" t="str">
            <v>蔡劝芹</v>
          </cell>
          <cell r="B5577" t="str">
            <v>丰县</v>
          </cell>
          <cell r="C5577" t="str">
            <v>360030504020212</v>
          </cell>
          <cell r="D5577" t="str">
            <v>业务员</v>
          </cell>
        </row>
        <row r="5578">
          <cell r="A5578" t="str">
            <v>王凤妮</v>
          </cell>
          <cell r="B5578" t="str">
            <v>丰县</v>
          </cell>
          <cell r="C5578" t="str">
            <v>360030504020213</v>
          </cell>
          <cell r="D5578" t="str">
            <v>业务员</v>
          </cell>
        </row>
        <row r="5579">
          <cell r="A5579" t="str">
            <v>刘桂霞</v>
          </cell>
          <cell r="B5579" t="str">
            <v>丰县</v>
          </cell>
          <cell r="C5579" t="str">
            <v>360030504020201</v>
          </cell>
          <cell r="D5579" t="str">
            <v>业务员</v>
          </cell>
        </row>
        <row r="5580">
          <cell r="A5580" t="str">
            <v>卜毛妮</v>
          </cell>
          <cell r="B5580" t="str">
            <v>丰县</v>
          </cell>
          <cell r="C5580" t="str">
            <v>360030504020202</v>
          </cell>
          <cell r="D5580" t="str">
            <v>业务员</v>
          </cell>
        </row>
        <row r="5581">
          <cell r="A5581" t="str">
            <v>谭玉英</v>
          </cell>
          <cell r="B5581" t="str">
            <v>丰县</v>
          </cell>
          <cell r="C5581" t="str">
            <v>360030504020203</v>
          </cell>
          <cell r="D5581" t="str">
            <v>主管</v>
          </cell>
        </row>
        <row r="5582">
          <cell r="A5582" t="str">
            <v>刘云侠</v>
          </cell>
          <cell r="B5582" t="str">
            <v>丰县</v>
          </cell>
          <cell r="C5582" t="str">
            <v>360030504020205</v>
          </cell>
          <cell r="D5582" t="str">
            <v>业务员</v>
          </cell>
        </row>
        <row r="5583">
          <cell r="A5583" t="str">
            <v>张绘绘</v>
          </cell>
          <cell r="B5583" t="str">
            <v>丰县</v>
          </cell>
          <cell r="C5583" t="str">
            <v>360030504020206</v>
          </cell>
          <cell r="D5583" t="str">
            <v>业务员</v>
          </cell>
        </row>
        <row r="5584">
          <cell r="A5584" t="str">
            <v>谢良花</v>
          </cell>
          <cell r="B5584" t="str">
            <v>丰县</v>
          </cell>
          <cell r="C5584" t="str">
            <v>360030504020208</v>
          </cell>
          <cell r="D5584" t="str">
            <v>业务员</v>
          </cell>
        </row>
        <row r="5585">
          <cell r="A5585" t="str">
            <v>杨晓娟</v>
          </cell>
          <cell r="B5585" t="str">
            <v>丰县</v>
          </cell>
          <cell r="C5585" t="str">
            <v>360030504020210</v>
          </cell>
          <cell r="D5585" t="str">
            <v>业务员</v>
          </cell>
        </row>
        <row r="5586">
          <cell r="A5586" t="str">
            <v>李佺佺</v>
          </cell>
          <cell r="B5586" t="str">
            <v>丰县</v>
          </cell>
          <cell r="C5586" t="str">
            <v>360030504020209</v>
          </cell>
          <cell r="D5586" t="str">
            <v>业务员</v>
          </cell>
        </row>
        <row r="5587">
          <cell r="A5587" t="str">
            <v>杨红进</v>
          </cell>
          <cell r="B5587" t="str">
            <v>丰县</v>
          </cell>
          <cell r="C5587" t="str">
            <v>360030504020211</v>
          </cell>
          <cell r="D5587" t="str">
            <v>业务员</v>
          </cell>
        </row>
        <row r="5588">
          <cell r="A5588" t="str">
            <v>顾芸华</v>
          </cell>
          <cell r="B5588" t="str">
            <v>连云港灌云</v>
          </cell>
          <cell r="C5588" t="str">
            <v>47602050101</v>
          </cell>
          <cell r="D5588" t="str">
            <v>主管</v>
          </cell>
        </row>
        <row r="5589">
          <cell r="A5589" t="str">
            <v>孙善娟</v>
          </cell>
          <cell r="B5589" t="str">
            <v>连云港灌云</v>
          </cell>
          <cell r="C5589" t="str">
            <v>47602050102</v>
          </cell>
          <cell r="D5589" t="str">
            <v>业务员</v>
          </cell>
        </row>
        <row r="5590">
          <cell r="A5590" t="str">
            <v>张汉娟</v>
          </cell>
          <cell r="B5590" t="str">
            <v>连云港灌云</v>
          </cell>
          <cell r="C5590" t="str">
            <v>47602050103</v>
          </cell>
          <cell r="D5590" t="str">
            <v>业务员</v>
          </cell>
        </row>
        <row r="5591">
          <cell r="A5591" t="str">
            <v>陆晓飞</v>
          </cell>
          <cell r="B5591" t="str">
            <v>连云港灌云</v>
          </cell>
          <cell r="C5591" t="str">
            <v>47602050104</v>
          </cell>
          <cell r="D5591" t="str">
            <v>主管</v>
          </cell>
        </row>
        <row r="5592">
          <cell r="A5592" t="str">
            <v>王长喜</v>
          </cell>
          <cell r="B5592" t="str">
            <v>连云港灌云</v>
          </cell>
          <cell r="C5592" t="str">
            <v>47602050105</v>
          </cell>
          <cell r="D5592" t="str">
            <v>业务员</v>
          </cell>
        </row>
        <row r="5593">
          <cell r="A5593" t="str">
            <v>杜兴美</v>
          </cell>
          <cell r="B5593" t="str">
            <v>连云港灌云</v>
          </cell>
          <cell r="C5593" t="str">
            <v>47602050106</v>
          </cell>
          <cell r="D5593" t="str">
            <v>业务员</v>
          </cell>
        </row>
        <row r="5594">
          <cell r="A5594" t="str">
            <v>卞加英</v>
          </cell>
          <cell r="B5594" t="str">
            <v>连云港灌云</v>
          </cell>
          <cell r="C5594" t="str">
            <v>47602050107</v>
          </cell>
          <cell r="D5594" t="str">
            <v>业务员</v>
          </cell>
        </row>
        <row r="5595">
          <cell r="A5595" t="str">
            <v>徐兴杰</v>
          </cell>
          <cell r="B5595" t="str">
            <v>连云港灌云</v>
          </cell>
          <cell r="C5595" t="str">
            <v>4760205010501</v>
          </cell>
          <cell r="D5595" t="str">
            <v>业务员</v>
          </cell>
        </row>
        <row r="5596">
          <cell r="A5596" t="str">
            <v>杜翠林</v>
          </cell>
          <cell r="B5596" t="str">
            <v>南京栖霞</v>
          </cell>
          <cell r="C5596" t="str">
            <v>181</v>
          </cell>
          <cell r="D5596" t="str">
            <v>主管</v>
          </cell>
        </row>
        <row r="5597">
          <cell r="A5597" t="str">
            <v>沈红香</v>
          </cell>
          <cell r="B5597" t="str">
            <v>连云港灌云</v>
          </cell>
          <cell r="C5597" t="str">
            <v>47602050201</v>
          </cell>
          <cell r="D5597" t="str">
            <v>业务员</v>
          </cell>
        </row>
        <row r="5598">
          <cell r="A5598" t="str">
            <v>茆彦清</v>
          </cell>
          <cell r="B5598" t="str">
            <v>连云港灌云</v>
          </cell>
          <cell r="C5598" t="str">
            <v>47602050202</v>
          </cell>
          <cell r="D5598" t="str">
            <v>业务员</v>
          </cell>
        </row>
        <row r="5599">
          <cell r="A5599" t="str">
            <v>刁洪岭</v>
          </cell>
          <cell r="B5599" t="str">
            <v>连云港灌云</v>
          </cell>
          <cell r="C5599" t="str">
            <v>47602050203</v>
          </cell>
          <cell r="D5599" t="str">
            <v>主管</v>
          </cell>
        </row>
        <row r="5600">
          <cell r="A5600" t="str">
            <v>焦加庭</v>
          </cell>
          <cell r="B5600" t="str">
            <v>连云港灌云</v>
          </cell>
          <cell r="C5600" t="str">
            <v>47602050204</v>
          </cell>
          <cell r="D5600" t="str">
            <v>业务员</v>
          </cell>
        </row>
        <row r="5601">
          <cell r="A5601" t="str">
            <v>张应学</v>
          </cell>
          <cell r="B5601" t="str">
            <v>连云港灌云</v>
          </cell>
          <cell r="C5601" t="str">
            <v>4760205020201</v>
          </cell>
          <cell r="D5601" t="str">
            <v>业务员</v>
          </cell>
        </row>
        <row r="5602">
          <cell r="A5602" t="str">
            <v>王丙忠</v>
          </cell>
          <cell r="B5602" t="str">
            <v>连云港灌云</v>
          </cell>
          <cell r="C5602" t="str">
            <v>47602011101</v>
          </cell>
          <cell r="D5602" t="str">
            <v>主管</v>
          </cell>
        </row>
        <row r="5603">
          <cell r="A5603" t="str">
            <v>王海洋</v>
          </cell>
          <cell r="B5603" t="str">
            <v>连云港灌云</v>
          </cell>
          <cell r="C5603" t="str">
            <v>47602011102</v>
          </cell>
          <cell r="D5603" t="str">
            <v>业务员</v>
          </cell>
        </row>
        <row r="5604">
          <cell r="A5604" t="str">
            <v>孙忠军</v>
          </cell>
          <cell r="B5604" t="str">
            <v>连云港灌云</v>
          </cell>
          <cell r="C5604" t="str">
            <v>47602011103</v>
          </cell>
          <cell r="D5604" t="str">
            <v>业务员</v>
          </cell>
        </row>
        <row r="5605">
          <cell r="A5605" t="str">
            <v>刘明梅</v>
          </cell>
          <cell r="B5605" t="str">
            <v>连云港灌云</v>
          </cell>
          <cell r="C5605" t="str">
            <v>47602011104</v>
          </cell>
          <cell r="D5605" t="str">
            <v>主管</v>
          </cell>
        </row>
        <row r="5606">
          <cell r="A5606" t="str">
            <v>李振昌</v>
          </cell>
          <cell r="B5606" t="str">
            <v>连云港灌云</v>
          </cell>
          <cell r="C5606" t="str">
            <v>47602011105</v>
          </cell>
          <cell r="D5606" t="str">
            <v>业务员</v>
          </cell>
        </row>
        <row r="5607">
          <cell r="A5607" t="str">
            <v>李小新</v>
          </cell>
          <cell r="B5607" t="str">
            <v>连云港灌云</v>
          </cell>
          <cell r="C5607" t="str">
            <v>47602011106</v>
          </cell>
          <cell r="D5607" t="str">
            <v>业务员</v>
          </cell>
        </row>
        <row r="5608">
          <cell r="A5608" t="str">
            <v>卢扬</v>
          </cell>
          <cell r="B5608" t="str">
            <v>泰兴</v>
          </cell>
          <cell r="C5608" t="str">
            <v>10610101</v>
          </cell>
          <cell r="D5608" t="str">
            <v>业务员</v>
          </cell>
        </row>
        <row r="5609">
          <cell r="A5609" t="str">
            <v>吴秀云</v>
          </cell>
          <cell r="B5609" t="str">
            <v>连云港灌云</v>
          </cell>
          <cell r="C5609" t="str">
            <v>4760201110101</v>
          </cell>
          <cell r="D5609" t="str">
            <v>主管</v>
          </cell>
        </row>
        <row r="5610">
          <cell r="A5610" t="str">
            <v>孙茂金</v>
          </cell>
          <cell r="B5610" t="str">
            <v>连云港灌云</v>
          </cell>
          <cell r="C5610" t="str">
            <v>4760201110102</v>
          </cell>
          <cell r="D5610" t="str">
            <v>业务员</v>
          </cell>
        </row>
        <row r="5611">
          <cell r="A5611" t="str">
            <v>黄洁6</v>
          </cell>
          <cell r="B5611" t="str">
            <v>连云港灌云</v>
          </cell>
          <cell r="C5611" t="str">
            <v>476020111010201</v>
          </cell>
          <cell r="D5611" t="str">
            <v>业务员</v>
          </cell>
        </row>
        <row r="5612">
          <cell r="A5612" t="str">
            <v>孔兰</v>
          </cell>
          <cell r="B5612" t="str">
            <v>连云港灌云</v>
          </cell>
          <cell r="C5612" t="str">
            <v>476020111010202</v>
          </cell>
          <cell r="D5612" t="str">
            <v>业务员</v>
          </cell>
        </row>
        <row r="5613">
          <cell r="A5613" t="str">
            <v>秦洪梅</v>
          </cell>
          <cell r="B5613" t="str">
            <v>连云港灌云</v>
          </cell>
          <cell r="C5613" t="str">
            <v>47602070101</v>
          </cell>
          <cell r="D5613" t="str">
            <v>业务员</v>
          </cell>
        </row>
        <row r="5614">
          <cell r="A5614" t="str">
            <v>许善好</v>
          </cell>
          <cell r="B5614" t="str">
            <v>连云港灌云</v>
          </cell>
          <cell r="C5614" t="str">
            <v>47602070102</v>
          </cell>
          <cell r="D5614" t="str">
            <v>主管</v>
          </cell>
        </row>
        <row r="5615">
          <cell r="A5615" t="str">
            <v>姜艳</v>
          </cell>
          <cell r="B5615" t="str">
            <v>连云港灌云</v>
          </cell>
          <cell r="C5615" t="str">
            <v>47602070103</v>
          </cell>
          <cell r="D5615" t="str">
            <v>业务员</v>
          </cell>
        </row>
        <row r="5616">
          <cell r="A5616" t="str">
            <v>马丙杰</v>
          </cell>
          <cell r="B5616" t="str">
            <v>连云港灌云</v>
          </cell>
          <cell r="C5616" t="str">
            <v>47602070104</v>
          </cell>
          <cell r="D5616" t="str">
            <v>业务员</v>
          </cell>
        </row>
        <row r="5617">
          <cell r="A5617" t="str">
            <v>徐光宝</v>
          </cell>
          <cell r="B5617" t="str">
            <v>连云港灌云</v>
          </cell>
          <cell r="C5617" t="str">
            <v>47602070105</v>
          </cell>
          <cell r="D5617" t="str">
            <v>业务员</v>
          </cell>
        </row>
        <row r="5618">
          <cell r="A5618" t="str">
            <v>陆倩</v>
          </cell>
          <cell r="B5618" t="str">
            <v>无锡滨湖</v>
          </cell>
          <cell r="C5618" t="str">
            <v>22201</v>
          </cell>
          <cell r="D5618" t="str">
            <v>业务员</v>
          </cell>
        </row>
        <row r="5619">
          <cell r="A5619" t="str">
            <v>杨淼</v>
          </cell>
          <cell r="B5619" t="str">
            <v>无锡滨湖</v>
          </cell>
          <cell r="C5619" t="str">
            <v>22202</v>
          </cell>
          <cell r="D5619" t="str">
            <v>业务员</v>
          </cell>
        </row>
        <row r="5620">
          <cell r="A5620" t="str">
            <v>汪亮</v>
          </cell>
          <cell r="B5620" t="str">
            <v>无锡滨湖</v>
          </cell>
          <cell r="C5620" t="str">
            <v>22203</v>
          </cell>
          <cell r="D5620" t="str">
            <v>主管</v>
          </cell>
        </row>
        <row r="5621">
          <cell r="A5621" t="str">
            <v>奚俊昌</v>
          </cell>
          <cell r="B5621" t="str">
            <v>无锡滨湖</v>
          </cell>
          <cell r="C5621" t="str">
            <v>22204</v>
          </cell>
          <cell r="D5621" t="str">
            <v>业务员</v>
          </cell>
        </row>
        <row r="5622">
          <cell r="A5622" t="str">
            <v>周心怡</v>
          </cell>
          <cell r="B5622" t="str">
            <v>无锡滨湖</v>
          </cell>
          <cell r="C5622" t="str">
            <v>22205</v>
          </cell>
          <cell r="D5622" t="str">
            <v>业务员</v>
          </cell>
        </row>
        <row r="5623">
          <cell r="A5623" t="str">
            <v>许多2</v>
          </cell>
          <cell r="B5623" t="str">
            <v>无锡滨湖</v>
          </cell>
          <cell r="C5623" t="str">
            <v>22206</v>
          </cell>
          <cell r="D5623" t="str">
            <v>业务员</v>
          </cell>
        </row>
        <row r="5624">
          <cell r="A5624" t="str">
            <v>边其明</v>
          </cell>
          <cell r="B5624" t="str">
            <v>无锡滨湖</v>
          </cell>
          <cell r="C5624" t="str">
            <v>222</v>
          </cell>
          <cell r="D5624" t="str">
            <v>总监</v>
          </cell>
        </row>
        <row r="5625">
          <cell r="A5625" t="str">
            <v>顾佳慧</v>
          </cell>
          <cell r="B5625" t="str">
            <v>无锡滨湖</v>
          </cell>
          <cell r="C5625" t="str">
            <v>2220601</v>
          </cell>
          <cell r="D5625" t="str">
            <v>业务员</v>
          </cell>
        </row>
        <row r="5626">
          <cell r="A5626" t="str">
            <v>吴海燕1（无续佣）</v>
          </cell>
          <cell r="B5626" t="str">
            <v>无锡滨湖</v>
          </cell>
          <cell r="C5626" t="str">
            <v>228050104</v>
          </cell>
          <cell r="D5626" t="str">
            <v>业务员</v>
          </cell>
        </row>
        <row r="5627">
          <cell r="A5627" t="str">
            <v>王绪庆</v>
          </cell>
          <cell r="B5627" t="str">
            <v>无锡滨湖</v>
          </cell>
          <cell r="C5627" t="str">
            <v>228050105</v>
          </cell>
          <cell r="D5627" t="str">
            <v>业务员</v>
          </cell>
        </row>
        <row r="5628">
          <cell r="A5628" t="str">
            <v>王海霞</v>
          </cell>
          <cell r="B5628" t="str">
            <v>无锡滨湖</v>
          </cell>
          <cell r="C5628" t="str">
            <v>228050102</v>
          </cell>
          <cell r="D5628" t="str">
            <v>主管</v>
          </cell>
        </row>
        <row r="5629">
          <cell r="A5629" t="str">
            <v>孙静1</v>
          </cell>
          <cell r="B5629" t="str">
            <v>无锡滨湖</v>
          </cell>
          <cell r="C5629" t="str">
            <v>228050106</v>
          </cell>
          <cell r="D5629" t="str">
            <v>业务员</v>
          </cell>
        </row>
        <row r="5630">
          <cell r="A5630" t="str">
            <v>崔晓娟</v>
          </cell>
          <cell r="B5630" t="str">
            <v>无锡滨湖</v>
          </cell>
          <cell r="C5630" t="str">
            <v>228050107</v>
          </cell>
          <cell r="D5630" t="str">
            <v>业务员</v>
          </cell>
        </row>
        <row r="5631">
          <cell r="A5631" t="str">
            <v>臧慧娅</v>
          </cell>
          <cell r="B5631" t="str">
            <v>无锡滨湖</v>
          </cell>
          <cell r="C5631" t="str">
            <v>224020201</v>
          </cell>
          <cell r="D5631" t="str">
            <v>业务员</v>
          </cell>
        </row>
        <row r="5632">
          <cell r="A5632" t="str">
            <v>黄锡娜</v>
          </cell>
          <cell r="B5632" t="str">
            <v>无锡滨湖</v>
          </cell>
          <cell r="C5632" t="str">
            <v>224020202</v>
          </cell>
          <cell r="D5632" t="str">
            <v>业务员</v>
          </cell>
        </row>
        <row r="5633">
          <cell r="A5633" t="str">
            <v>杨素红（无续佣）</v>
          </cell>
          <cell r="B5633" t="str">
            <v>无锡滨湖</v>
          </cell>
          <cell r="C5633" t="str">
            <v>224020203</v>
          </cell>
          <cell r="D5633" t="str">
            <v>业务员</v>
          </cell>
        </row>
        <row r="5634">
          <cell r="A5634" t="str">
            <v>谈光才（无续佣）</v>
          </cell>
          <cell r="B5634" t="str">
            <v>无锡滨湖</v>
          </cell>
          <cell r="C5634" t="str">
            <v>224020204</v>
          </cell>
          <cell r="D5634" t="str">
            <v>主管</v>
          </cell>
        </row>
        <row r="5635">
          <cell r="A5635" t="str">
            <v>管明安</v>
          </cell>
          <cell r="B5635" t="str">
            <v>无锡滨湖</v>
          </cell>
          <cell r="C5635" t="str">
            <v>22402020101</v>
          </cell>
          <cell r="D5635" t="str">
            <v>业务员</v>
          </cell>
        </row>
        <row r="5636">
          <cell r="A5636" t="str">
            <v>张虹（无续佣）</v>
          </cell>
          <cell r="B5636" t="str">
            <v>无锡滨湖</v>
          </cell>
          <cell r="C5636" t="str">
            <v>22402020102</v>
          </cell>
          <cell r="D5636" t="str">
            <v>业务员</v>
          </cell>
        </row>
        <row r="5637">
          <cell r="A5637" t="str">
            <v>俞英（无续佣）</v>
          </cell>
          <cell r="B5637" t="str">
            <v>无锡滨湖</v>
          </cell>
          <cell r="C5637" t="str">
            <v>22402020103</v>
          </cell>
          <cell r="D5637" t="str">
            <v>业务员</v>
          </cell>
        </row>
        <row r="5638">
          <cell r="A5638" t="str">
            <v>钱武英（无续佣）</v>
          </cell>
          <cell r="B5638" t="str">
            <v>无锡滨湖</v>
          </cell>
          <cell r="C5638" t="str">
            <v>22402020104</v>
          </cell>
          <cell r="D5638" t="str">
            <v>业务员</v>
          </cell>
        </row>
        <row r="5639">
          <cell r="A5639" t="str">
            <v>张颂喜（无续佣）</v>
          </cell>
          <cell r="B5639" t="str">
            <v>无锡滨湖</v>
          </cell>
          <cell r="C5639" t="str">
            <v>22402020105</v>
          </cell>
          <cell r="D5639" t="str">
            <v>业务员</v>
          </cell>
        </row>
        <row r="5640">
          <cell r="A5640" t="str">
            <v>李咏伦</v>
          </cell>
          <cell r="B5640" t="str">
            <v>泰兴</v>
          </cell>
          <cell r="C5640" t="str">
            <v>10610401010101</v>
          </cell>
          <cell r="D5640" t="str">
            <v>业务员</v>
          </cell>
        </row>
        <row r="5641">
          <cell r="A5641" t="str">
            <v>朱宁</v>
          </cell>
          <cell r="B5641" t="str">
            <v>泰兴</v>
          </cell>
          <cell r="C5641" t="str">
            <v>10610401010102</v>
          </cell>
          <cell r="D5641" t="str">
            <v>主管</v>
          </cell>
        </row>
        <row r="5642">
          <cell r="A5642" t="str">
            <v>华玉兰</v>
          </cell>
          <cell r="B5642" t="str">
            <v>泰兴</v>
          </cell>
          <cell r="C5642" t="str">
            <v>10610401010103</v>
          </cell>
          <cell r="D5642" t="str">
            <v>业务员</v>
          </cell>
        </row>
        <row r="5643">
          <cell r="A5643" t="str">
            <v>杨建</v>
          </cell>
          <cell r="B5643" t="str">
            <v>泰兴</v>
          </cell>
          <cell r="C5643" t="str">
            <v>10610401010104</v>
          </cell>
          <cell r="D5643" t="str">
            <v>主管</v>
          </cell>
        </row>
        <row r="5644">
          <cell r="A5644" t="str">
            <v>居江</v>
          </cell>
          <cell r="B5644" t="str">
            <v>泰兴</v>
          </cell>
          <cell r="C5644" t="str">
            <v>10610401010105</v>
          </cell>
          <cell r="D5644" t="str">
            <v>主管</v>
          </cell>
        </row>
        <row r="5645">
          <cell r="A5645" t="str">
            <v>盛娟娟</v>
          </cell>
          <cell r="B5645" t="str">
            <v>连云港灌云</v>
          </cell>
          <cell r="C5645" t="str">
            <v>47602011301</v>
          </cell>
          <cell r="D5645" t="str">
            <v>业务员</v>
          </cell>
        </row>
        <row r="5646">
          <cell r="A5646" t="str">
            <v>师凤芹</v>
          </cell>
          <cell r="B5646" t="str">
            <v>连云港灌云</v>
          </cell>
          <cell r="C5646" t="str">
            <v>47602011302</v>
          </cell>
          <cell r="D5646" t="str">
            <v>业务员</v>
          </cell>
        </row>
        <row r="5647">
          <cell r="A5647" t="str">
            <v>彭艳</v>
          </cell>
          <cell r="B5647" t="str">
            <v>连云港灌云</v>
          </cell>
          <cell r="C5647" t="str">
            <v>4760205010101</v>
          </cell>
          <cell r="D5647" t="str">
            <v>业务员</v>
          </cell>
        </row>
        <row r="5648">
          <cell r="A5648" t="str">
            <v>蒋红霞</v>
          </cell>
          <cell r="B5648" t="str">
            <v>泰兴</v>
          </cell>
          <cell r="C5648" t="str">
            <v>1061040101010401</v>
          </cell>
          <cell r="D5648" t="str">
            <v>业务员</v>
          </cell>
        </row>
        <row r="5649">
          <cell r="A5649" t="str">
            <v>杨正明</v>
          </cell>
          <cell r="B5649" t="str">
            <v>泰兴</v>
          </cell>
          <cell r="C5649" t="str">
            <v>1061040101010501</v>
          </cell>
          <cell r="D5649" t="str">
            <v>业务员</v>
          </cell>
        </row>
        <row r="5650">
          <cell r="A5650" t="str">
            <v>戴昕怡（无续佣）</v>
          </cell>
          <cell r="B5650" t="str">
            <v>江阴</v>
          </cell>
          <cell r="C5650" t="str">
            <v>01100215050305</v>
          </cell>
          <cell r="D5650" t="str">
            <v>业务员</v>
          </cell>
        </row>
        <row r="5651">
          <cell r="A5651" t="str">
            <v>薛美玲</v>
          </cell>
          <cell r="B5651" t="str">
            <v>江阴</v>
          </cell>
          <cell r="C5651" t="str">
            <v>01100215050301</v>
          </cell>
          <cell r="D5651" t="str">
            <v>业务员</v>
          </cell>
        </row>
        <row r="5652">
          <cell r="A5652" t="str">
            <v>孔翔</v>
          </cell>
          <cell r="B5652" t="str">
            <v>江阴</v>
          </cell>
          <cell r="C5652" t="str">
            <v>01100215050304</v>
          </cell>
          <cell r="D5652" t="str">
            <v>业务员</v>
          </cell>
        </row>
        <row r="5653">
          <cell r="A5653" t="str">
            <v>刘志浩</v>
          </cell>
          <cell r="B5653" t="str">
            <v>江阴</v>
          </cell>
          <cell r="C5653" t="str">
            <v>01100215050302</v>
          </cell>
          <cell r="D5653" t="str">
            <v>业务员</v>
          </cell>
        </row>
        <row r="5654">
          <cell r="A5654" t="str">
            <v>周彩玉</v>
          </cell>
          <cell r="B5654" t="str">
            <v>江阴</v>
          </cell>
          <cell r="C5654" t="str">
            <v>01100215050303</v>
          </cell>
          <cell r="D5654" t="str">
            <v>业务员</v>
          </cell>
        </row>
        <row r="5655">
          <cell r="A5655" t="str">
            <v>汪瑞君</v>
          </cell>
          <cell r="B5655" t="str">
            <v>江阴</v>
          </cell>
          <cell r="C5655" t="str">
            <v>0110021505030105</v>
          </cell>
          <cell r="D5655" t="str">
            <v>业务员</v>
          </cell>
        </row>
        <row r="5656">
          <cell r="A5656" t="str">
            <v>许荷燕</v>
          </cell>
          <cell r="B5656" t="str">
            <v>江阴</v>
          </cell>
          <cell r="C5656" t="str">
            <v>0110021505030101</v>
          </cell>
          <cell r="D5656" t="str">
            <v>业务员</v>
          </cell>
        </row>
        <row r="5657">
          <cell r="A5657" t="str">
            <v>许林刚</v>
          </cell>
          <cell r="B5657" t="str">
            <v>江阴</v>
          </cell>
          <cell r="C5657" t="str">
            <v>0110021505030102</v>
          </cell>
          <cell r="D5657" t="str">
            <v>业务员</v>
          </cell>
        </row>
        <row r="5658">
          <cell r="A5658" t="str">
            <v>孙彩凤</v>
          </cell>
          <cell r="B5658" t="str">
            <v>江阴</v>
          </cell>
          <cell r="C5658" t="str">
            <v>0110021505030103</v>
          </cell>
          <cell r="D5658" t="str">
            <v>业务员</v>
          </cell>
        </row>
        <row r="5659">
          <cell r="A5659" t="str">
            <v>谢秀明</v>
          </cell>
          <cell r="B5659" t="str">
            <v>江阴</v>
          </cell>
          <cell r="C5659" t="str">
            <v>0110021505030104</v>
          </cell>
          <cell r="D5659" t="str">
            <v>业务员</v>
          </cell>
        </row>
        <row r="5660">
          <cell r="A5660" t="str">
            <v>梅景福</v>
          </cell>
          <cell r="B5660" t="str">
            <v>江阴</v>
          </cell>
          <cell r="C5660" t="str">
            <v>0110021505030106</v>
          </cell>
          <cell r="D5660" t="str">
            <v>业务员</v>
          </cell>
        </row>
        <row r="5661">
          <cell r="A5661" t="str">
            <v>李芹</v>
          </cell>
          <cell r="B5661" t="str">
            <v>江阴</v>
          </cell>
          <cell r="C5661" t="str">
            <v>0110021505030108</v>
          </cell>
          <cell r="D5661" t="str">
            <v>业务员</v>
          </cell>
        </row>
        <row r="5662">
          <cell r="A5662" t="str">
            <v>许建清</v>
          </cell>
          <cell r="B5662" t="str">
            <v>江阴</v>
          </cell>
          <cell r="C5662" t="str">
            <v>0110021505030107</v>
          </cell>
          <cell r="D5662" t="str">
            <v>业务员</v>
          </cell>
        </row>
        <row r="5663">
          <cell r="A5663" t="str">
            <v>祁浩</v>
          </cell>
          <cell r="B5663" t="str">
            <v>无锡滨湖</v>
          </cell>
          <cell r="C5663" t="str">
            <v>228</v>
          </cell>
          <cell r="D5663" t="str">
            <v>总监</v>
          </cell>
        </row>
        <row r="5664">
          <cell r="A5664" t="str">
            <v>周亚妹</v>
          </cell>
          <cell r="B5664" t="str">
            <v>无锡滨湖</v>
          </cell>
          <cell r="C5664" t="str">
            <v>22805</v>
          </cell>
          <cell r="D5664" t="str">
            <v>总监</v>
          </cell>
        </row>
        <row r="5665">
          <cell r="A5665" t="str">
            <v>单正娣</v>
          </cell>
          <cell r="B5665" t="str">
            <v>无锡滨湖</v>
          </cell>
          <cell r="C5665" t="str">
            <v>22817</v>
          </cell>
          <cell r="D5665" t="str">
            <v>业务员</v>
          </cell>
        </row>
        <row r="5666">
          <cell r="A5666" t="str">
            <v>潘清清（无续佣）</v>
          </cell>
          <cell r="B5666" t="str">
            <v>无锡滨湖</v>
          </cell>
          <cell r="C5666" t="str">
            <v>22806</v>
          </cell>
          <cell r="D5666" t="str">
            <v>业务员</v>
          </cell>
        </row>
        <row r="5667">
          <cell r="A5667" t="str">
            <v>周琴1（无续佣）</v>
          </cell>
          <cell r="B5667" t="str">
            <v>无锡滨湖</v>
          </cell>
          <cell r="C5667" t="str">
            <v>22816</v>
          </cell>
          <cell r="D5667" t="str">
            <v>主管</v>
          </cell>
        </row>
        <row r="5668">
          <cell r="A5668" t="str">
            <v>张学军</v>
          </cell>
          <cell r="B5668" t="str">
            <v>无锡滨湖</v>
          </cell>
          <cell r="C5668" t="str">
            <v>22803</v>
          </cell>
          <cell r="D5668" t="str">
            <v>主管</v>
          </cell>
        </row>
        <row r="5669">
          <cell r="A5669" t="str">
            <v>程小军</v>
          </cell>
          <cell r="B5669" t="str">
            <v>无锡滨湖</v>
          </cell>
          <cell r="C5669" t="str">
            <v>22808</v>
          </cell>
          <cell r="D5669" t="str">
            <v>业务员</v>
          </cell>
        </row>
        <row r="5670">
          <cell r="A5670" t="str">
            <v>高冬梅</v>
          </cell>
          <cell r="B5670" t="str">
            <v>无锡滨湖</v>
          </cell>
          <cell r="C5670" t="str">
            <v>22810</v>
          </cell>
          <cell r="D5670" t="str">
            <v>业务员</v>
          </cell>
        </row>
        <row r="5671">
          <cell r="A5671" t="str">
            <v>胡晓慧（无续佣）</v>
          </cell>
          <cell r="B5671" t="str">
            <v>无锡滨湖</v>
          </cell>
          <cell r="C5671" t="str">
            <v>22809</v>
          </cell>
          <cell r="D5671" t="str">
            <v>业务员</v>
          </cell>
        </row>
        <row r="5672">
          <cell r="A5672" t="str">
            <v>王菊英</v>
          </cell>
          <cell r="B5672" t="str">
            <v>无锡滨湖</v>
          </cell>
          <cell r="C5672" t="str">
            <v>22804</v>
          </cell>
          <cell r="D5672" t="str">
            <v>业务员</v>
          </cell>
        </row>
        <row r="5673">
          <cell r="A5673" t="str">
            <v>蒋锡珍</v>
          </cell>
          <cell r="B5673" t="str">
            <v>无锡滨湖</v>
          </cell>
          <cell r="C5673" t="str">
            <v>22801</v>
          </cell>
          <cell r="D5673" t="str">
            <v>业务员</v>
          </cell>
        </row>
        <row r="5674">
          <cell r="A5674" t="str">
            <v>闻雅</v>
          </cell>
          <cell r="B5674" t="str">
            <v>无锡滨湖</v>
          </cell>
          <cell r="C5674" t="str">
            <v>22811</v>
          </cell>
          <cell r="D5674" t="str">
            <v>主管</v>
          </cell>
        </row>
        <row r="5675">
          <cell r="A5675" t="str">
            <v>靳肖盈</v>
          </cell>
          <cell r="B5675" t="str">
            <v>无锡滨湖</v>
          </cell>
          <cell r="C5675" t="str">
            <v>22813</v>
          </cell>
          <cell r="D5675" t="str">
            <v>业务员</v>
          </cell>
        </row>
        <row r="5676">
          <cell r="A5676" t="str">
            <v>谢泽英</v>
          </cell>
          <cell r="B5676" t="str">
            <v>无锡滨湖</v>
          </cell>
          <cell r="C5676" t="str">
            <v>22814</v>
          </cell>
          <cell r="D5676" t="str">
            <v>业务员</v>
          </cell>
        </row>
        <row r="5677">
          <cell r="A5677" t="str">
            <v>校小峰</v>
          </cell>
          <cell r="B5677" t="str">
            <v>泰兴</v>
          </cell>
          <cell r="C5677" t="str">
            <v>10610201</v>
          </cell>
          <cell r="D5677" t="str">
            <v>业务员</v>
          </cell>
        </row>
        <row r="5678">
          <cell r="A5678" t="str">
            <v>孙益辰</v>
          </cell>
          <cell r="B5678" t="str">
            <v>泰兴</v>
          </cell>
          <cell r="C5678" t="str">
            <v>10610202</v>
          </cell>
          <cell r="D5678" t="str">
            <v>业务员</v>
          </cell>
        </row>
        <row r="5679">
          <cell r="A5679" t="str">
            <v>单云琴</v>
          </cell>
          <cell r="B5679" t="str">
            <v>无锡滨湖</v>
          </cell>
          <cell r="C5679" t="str">
            <v>2280505</v>
          </cell>
          <cell r="D5679" t="str">
            <v>业务员</v>
          </cell>
        </row>
        <row r="5680">
          <cell r="A5680" t="str">
            <v>刘梅琴（无续佣）</v>
          </cell>
          <cell r="B5680" t="str">
            <v>无锡滨湖</v>
          </cell>
          <cell r="C5680" t="str">
            <v>2280509</v>
          </cell>
          <cell r="D5680" t="str">
            <v>业务员</v>
          </cell>
        </row>
        <row r="5681">
          <cell r="A5681" t="str">
            <v>王加梅</v>
          </cell>
          <cell r="B5681" t="str">
            <v>无锡滨湖</v>
          </cell>
          <cell r="C5681" t="str">
            <v>2280501</v>
          </cell>
          <cell r="D5681" t="str">
            <v>主管</v>
          </cell>
        </row>
        <row r="5682">
          <cell r="A5682" t="str">
            <v>孙宏梅</v>
          </cell>
          <cell r="B5682" t="str">
            <v>无锡滨湖</v>
          </cell>
          <cell r="C5682" t="str">
            <v>2280511</v>
          </cell>
          <cell r="D5682" t="str">
            <v>业务员</v>
          </cell>
        </row>
        <row r="5683">
          <cell r="A5683" t="str">
            <v>仇育</v>
          </cell>
          <cell r="B5683" t="str">
            <v>无锡滨湖</v>
          </cell>
          <cell r="C5683" t="str">
            <v>2280512</v>
          </cell>
          <cell r="D5683" t="str">
            <v>业务员</v>
          </cell>
        </row>
        <row r="5684">
          <cell r="A5684" t="str">
            <v>张三妹</v>
          </cell>
          <cell r="B5684" t="str">
            <v>无锡滨湖</v>
          </cell>
          <cell r="C5684" t="str">
            <v>2280502</v>
          </cell>
          <cell r="D5684" t="str">
            <v>主管</v>
          </cell>
        </row>
        <row r="5685">
          <cell r="A5685" t="str">
            <v>宋丽萍（无续佣）</v>
          </cell>
          <cell r="B5685" t="str">
            <v>无锡滨湖</v>
          </cell>
          <cell r="C5685" t="str">
            <v>2280503</v>
          </cell>
          <cell r="D5685" t="str">
            <v>业务员</v>
          </cell>
        </row>
        <row r="5686">
          <cell r="A5686" t="str">
            <v>申红琴</v>
          </cell>
          <cell r="B5686" t="str">
            <v>无锡滨湖</v>
          </cell>
          <cell r="C5686" t="str">
            <v>2280504</v>
          </cell>
          <cell r="D5686" t="str">
            <v>业务员</v>
          </cell>
        </row>
        <row r="5687">
          <cell r="A5687" t="str">
            <v>姚彬</v>
          </cell>
          <cell r="B5687" t="str">
            <v>无锡滨湖</v>
          </cell>
          <cell r="C5687" t="str">
            <v>2280506</v>
          </cell>
          <cell r="D5687" t="str">
            <v>业务员</v>
          </cell>
        </row>
        <row r="5688">
          <cell r="A5688" t="str">
            <v>李根成</v>
          </cell>
          <cell r="B5688" t="str">
            <v>无锡滨湖</v>
          </cell>
          <cell r="C5688" t="str">
            <v>2280507</v>
          </cell>
          <cell r="D5688" t="str">
            <v>业务员</v>
          </cell>
        </row>
        <row r="5689">
          <cell r="A5689" t="str">
            <v>杨志兰（无续佣）</v>
          </cell>
          <cell r="B5689" t="str">
            <v>无锡滨湖</v>
          </cell>
          <cell r="C5689" t="str">
            <v>2280508</v>
          </cell>
          <cell r="D5689" t="str">
            <v>业务员</v>
          </cell>
        </row>
        <row r="5690">
          <cell r="A5690" t="str">
            <v>吴静艳</v>
          </cell>
          <cell r="B5690" t="str">
            <v>无锡滨湖</v>
          </cell>
          <cell r="C5690" t="str">
            <v>228050601</v>
          </cell>
          <cell r="D5690" t="str">
            <v>业务员</v>
          </cell>
        </row>
        <row r="5691">
          <cell r="A5691" t="str">
            <v>邰银凤（无续佣）</v>
          </cell>
          <cell r="B5691" t="str">
            <v>无锡滨湖</v>
          </cell>
          <cell r="C5691" t="str">
            <v>228050201</v>
          </cell>
          <cell r="D5691" t="str">
            <v>业务员</v>
          </cell>
        </row>
        <row r="5692">
          <cell r="A5692" t="str">
            <v>庄霞</v>
          </cell>
          <cell r="B5692" t="str">
            <v>连云港灌云</v>
          </cell>
          <cell r="C5692" t="str">
            <v>476020701</v>
          </cell>
          <cell r="D5692" t="str">
            <v>主管</v>
          </cell>
        </row>
        <row r="5693">
          <cell r="A5693" t="str">
            <v>林永婷</v>
          </cell>
          <cell r="B5693" t="str">
            <v>江阴高新区二部</v>
          </cell>
          <cell r="C5693" t="str">
            <v>49502</v>
          </cell>
          <cell r="D5693" t="str">
            <v>主管</v>
          </cell>
        </row>
        <row r="5694">
          <cell r="A5694" t="str">
            <v>杨国强</v>
          </cell>
          <cell r="B5694" t="str">
            <v>江阴高新区二部</v>
          </cell>
          <cell r="C5694" t="str">
            <v>49503</v>
          </cell>
          <cell r="D5694" t="str">
            <v>总监</v>
          </cell>
        </row>
        <row r="5695">
          <cell r="A5695" t="str">
            <v>陈军</v>
          </cell>
          <cell r="B5695" t="str">
            <v>江阴高新区二部</v>
          </cell>
          <cell r="C5695" t="str">
            <v>49504</v>
          </cell>
          <cell r="D5695" t="str">
            <v>总监</v>
          </cell>
        </row>
        <row r="5696">
          <cell r="A5696" t="str">
            <v>孙云霞</v>
          </cell>
          <cell r="B5696" t="str">
            <v>江阴高新区二部</v>
          </cell>
          <cell r="C5696" t="str">
            <v>49505</v>
          </cell>
          <cell r="D5696" t="str">
            <v>总监</v>
          </cell>
        </row>
        <row r="5697">
          <cell r="A5697" t="str">
            <v>袁锦炜</v>
          </cell>
          <cell r="B5697" t="str">
            <v>江阴高新区二部</v>
          </cell>
          <cell r="C5697" t="str">
            <v>49506</v>
          </cell>
          <cell r="D5697" t="str">
            <v>业务员</v>
          </cell>
        </row>
        <row r="5698">
          <cell r="A5698" t="str">
            <v>刘晓军</v>
          </cell>
          <cell r="B5698" t="str">
            <v>江阴高新区二部</v>
          </cell>
          <cell r="C5698" t="str">
            <v>49507</v>
          </cell>
          <cell r="D5698" t="str">
            <v>业务员</v>
          </cell>
        </row>
        <row r="5699">
          <cell r="A5699" t="str">
            <v>徐建刚</v>
          </cell>
          <cell r="B5699" t="str">
            <v>江阴高新区二部</v>
          </cell>
          <cell r="C5699" t="str">
            <v>49508</v>
          </cell>
          <cell r="D5699" t="str">
            <v>业务员</v>
          </cell>
        </row>
        <row r="5700">
          <cell r="A5700" t="str">
            <v>徐彩玉</v>
          </cell>
          <cell r="B5700" t="str">
            <v>江阴高新区二部</v>
          </cell>
          <cell r="C5700" t="str">
            <v>49509</v>
          </cell>
          <cell r="D5700" t="str">
            <v>总监</v>
          </cell>
        </row>
        <row r="5701">
          <cell r="A5701" t="str">
            <v>张祥月</v>
          </cell>
          <cell r="B5701" t="str">
            <v>江阴高新区二部</v>
          </cell>
          <cell r="C5701" t="str">
            <v>49510</v>
          </cell>
          <cell r="D5701" t="str">
            <v>总监</v>
          </cell>
        </row>
        <row r="5702">
          <cell r="A5702" t="str">
            <v>王伟3</v>
          </cell>
          <cell r="B5702" t="str">
            <v>江阴高新区二部</v>
          </cell>
          <cell r="C5702" t="str">
            <v>49501</v>
          </cell>
          <cell r="D5702" t="str">
            <v>总监</v>
          </cell>
        </row>
        <row r="5703">
          <cell r="A5703" t="str">
            <v>朱晓鸿</v>
          </cell>
          <cell r="B5703" t="str">
            <v>江阴高新区二部</v>
          </cell>
          <cell r="C5703" t="str">
            <v>49511</v>
          </cell>
          <cell r="D5703" t="str">
            <v>总监</v>
          </cell>
        </row>
        <row r="5704">
          <cell r="A5704" t="str">
            <v>王敏华</v>
          </cell>
          <cell r="B5704" t="str">
            <v>江阴高新区二部</v>
          </cell>
          <cell r="C5704" t="str">
            <v>4951001</v>
          </cell>
          <cell r="D5704" t="str">
            <v>主管</v>
          </cell>
        </row>
        <row r="5705">
          <cell r="A5705" t="str">
            <v>承建元</v>
          </cell>
          <cell r="B5705" t="str">
            <v>江阴高新区二部</v>
          </cell>
          <cell r="C5705" t="str">
            <v>495</v>
          </cell>
          <cell r="D5705" t="str">
            <v>总监</v>
          </cell>
        </row>
        <row r="5706">
          <cell r="A5706" t="str">
            <v>谢梦</v>
          </cell>
          <cell r="B5706" t="str">
            <v>常州武进</v>
          </cell>
          <cell r="C5706" t="str">
            <v>7850101</v>
          </cell>
          <cell r="D5706" t="str">
            <v>主管</v>
          </cell>
        </row>
        <row r="5707">
          <cell r="A5707" t="str">
            <v>周晓艳</v>
          </cell>
          <cell r="B5707" t="str">
            <v>常州武进</v>
          </cell>
          <cell r="C5707" t="str">
            <v>785010101</v>
          </cell>
          <cell r="D5707" t="str">
            <v>业务员</v>
          </cell>
        </row>
        <row r="5708">
          <cell r="A5708" t="str">
            <v>颜秋雪</v>
          </cell>
          <cell r="B5708" t="str">
            <v>丰县</v>
          </cell>
          <cell r="C5708" t="str">
            <v>3600305060901</v>
          </cell>
          <cell r="D5708" t="str">
            <v>业务员</v>
          </cell>
        </row>
        <row r="5709">
          <cell r="A5709" t="str">
            <v>沈志红</v>
          </cell>
          <cell r="B5709" t="str">
            <v>丰县</v>
          </cell>
          <cell r="C5709" t="str">
            <v>3600305060902</v>
          </cell>
          <cell r="D5709" t="str">
            <v>业务员</v>
          </cell>
        </row>
        <row r="5710">
          <cell r="A5710" t="str">
            <v>闵海路</v>
          </cell>
          <cell r="B5710" t="str">
            <v>丰县</v>
          </cell>
          <cell r="C5710" t="str">
            <v>3600305060903</v>
          </cell>
          <cell r="D5710" t="str">
            <v>业务员</v>
          </cell>
        </row>
        <row r="5711">
          <cell r="A5711" t="str">
            <v>李松</v>
          </cell>
          <cell r="B5711" t="str">
            <v>丰县</v>
          </cell>
          <cell r="C5711" t="str">
            <v>3600305060904</v>
          </cell>
          <cell r="D5711" t="str">
            <v>业务员</v>
          </cell>
        </row>
        <row r="5712">
          <cell r="A5712" t="str">
            <v>汪瑞连</v>
          </cell>
          <cell r="B5712" t="str">
            <v>丰县</v>
          </cell>
          <cell r="C5712" t="str">
            <v>3600305060905</v>
          </cell>
          <cell r="D5712" t="str">
            <v>业务员</v>
          </cell>
        </row>
        <row r="5713">
          <cell r="A5713" t="str">
            <v>袁美玲</v>
          </cell>
          <cell r="B5713" t="str">
            <v>丰县</v>
          </cell>
          <cell r="C5713" t="str">
            <v>3600305060906</v>
          </cell>
          <cell r="D5713" t="str">
            <v>业务员</v>
          </cell>
        </row>
        <row r="5714">
          <cell r="A5714" t="str">
            <v>艾亚琪</v>
          </cell>
          <cell r="B5714" t="str">
            <v>江阴高新区二部</v>
          </cell>
          <cell r="C5714" t="str">
            <v>4950401</v>
          </cell>
          <cell r="D5714" t="str">
            <v>主管</v>
          </cell>
        </row>
        <row r="5715">
          <cell r="A5715" t="str">
            <v>姚琴</v>
          </cell>
          <cell r="B5715" t="str">
            <v>江阴高新区二部</v>
          </cell>
          <cell r="C5715" t="str">
            <v>4950402</v>
          </cell>
          <cell r="D5715" t="str">
            <v>主管</v>
          </cell>
        </row>
        <row r="5716">
          <cell r="A5716" t="str">
            <v>吴轩</v>
          </cell>
          <cell r="B5716" t="str">
            <v>江阴高新区二部</v>
          </cell>
          <cell r="C5716" t="str">
            <v>4950403</v>
          </cell>
          <cell r="D5716" t="str">
            <v>主管</v>
          </cell>
        </row>
        <row r="5717">
          <cell r="A5717" t="str">
            <v>张海焱</v>
          </cell>
          <cell r="B5717" t="str">
            <v>江阴高新区二部</v>
          </cell>
          <cell r="C5717" t="str">
            <v>4950501</v>
          </cell>
          <cell r="D5717" t="str">
            <v>业务员</v>
          </cell>
        </row>
        <row r="5718">
          <cell r="A5718" t="str">
            <v>张德全</v>
          </cell>
          <cell r="B5718" t="str">
            <v>江阴高新区二部</v>
          </cell>
          <cell r="C5718" t="str">
            <v>4950502</v>
          </cell>
          <cell r="D5718" t="str">
            <v>主管</v>
          </cell>
        </row>
        <row r="5719">
          <cell r="A5719" t="str">
            <v>张国华2</v>
          </cell>
          <cell r="B5719" t="str">
            <v>江阴高新区二部</v>
          </cell>
          <cell r="C5719" t="str">
            <v>4950503</v>
          </cell>
          <cell r="D5719" t="str">
            <v>业务员</v>
          </cell>
        </row>
        <row r="5720">
          <cell r="A5720" t="str">
            <v>李超2</v>
          </cell>
          <cell r="B5720" t="str">
            <v>江阴高新区二部</v>
          </cell>
          <cell r="C5720" t="str">
            <v>495050101</v>
          </cell>
          <cell r="D5720" t="str">
            <v>业务员</v>
          </cell>
        </row>
        <row r="5721">
          <cell r="A5721" t="str">
            <v>刘海萍</v>
          </cell>
          <cell r="B5721" t="str">
            <v>江阴高新区二部</v>
          </cell>
          <cell r="C5721" t="str">
            <v>495050102</v>
          </cell>
          <cell r="D5721" t="str">
            <v>业务员</v>
          </cell>
        </row>
        <row r="5722">
          <cell r="A5722" t="str">
            <v>陈亚萍</v>
          </cell>
          <cell r="B5722" t="str">
            <v>江阴高新区二部</v>
          </cell>
          <cell r="C5722" t="str">
            <v>495050103</v>
          </cell>
          <cell r="D5722" t="str">
            <v>业务员</v>
          </cell>
        </row>
        <row r="5723">
          <cell r="A5723" t="str">
            <v>谭德军</v>
          </cell>
          <cell r="B5723" t="str">
            <v>江阴高新区二部</v>
          </cell>
          <cell r="C5723" t="str">
            <v>49505010201</v>
          </cell>
          <cell r="D5723" t="str">
            <v>业务员</v>
          </cell>
        </row>
        <row r="5724">
          <cell r="A5724" t="str">
            <v>朱丽萍</v>
          </cell>
          <cell r="B5724" t="str">
            <v>江阴高新区二部</v>
          </cell>
          <cell r="C5724" t="str">
            <v>49505010102</v>
          </cell>
          <cell r="D5724" t="str">
            <v>业务员</v>
          </cell>
        </row>
        <row r="5725">
          <cell r="A5725" t="str">
            <v>俞林烽</v>
          </cell>
          <cell r="B5725" t="str">
            <v>江阴高新区二部</v>
          </cell>
          <cell r="C5725" t="str">
            <v>49505010101</v>
          </cell>
          <cell r="D5725" t="str">
            <v>业务员</v>
          </cell>
        </row>
        <row r="5726">
          <cell r="A5726" t="str">
            <v>许兴军</v>
          </cell>
          <cell r="B5726" t="str">
            <v>镇江夏小青</v>
          </cell>
          <cell r="C5726" t="str">
            <v>15131060104</v>
          </cell>
          <cell r="D5726" t="str">
            <v>业务员</v>
          </cell>
        </row>
        <row r="5727">
          <cell r="A5727" t="str">
            <v>王金霞</v>
          </cell>
          <cell r="B5727" t="str">
            <v>镇江夏小青</v>
          </cell>
          <cell r="C5727" t="str">
            <v>15131060105</v>
          </cell>
          <cell r="D5727" t="str">
            <v>业务员</v>
          </cell>
        </row>
        <row r="5728">
          <cell r="A5728" t="str">
            <v>陈丽娟</v>
          </cell>
          <cell r="B5728" t="str">
            <v>镇江夏小青</v>
          </cell>
          <cell r="C5728" t="str">
            <v>15131060102</v>
          </cell>
          <cell r="D5728" t="str">
            <v>业务员</v>
          </cell>
        </row>
        <row r="5729">
          <cell r="A5729" t="str">
            <v>许锡飞</v>
          </cell>
          <cell r="B5729" t="str">
            <v>镇江夏小青</v>
          </cell>
          <cell r="C5729" t="str">
            <v>15131010101</v>
          </cell>
          <cell r="D5729" t="str">
            <v>业务员</v>
          </cell>
        </row>
        <row r="5730">
          <cell r="A5730" t="str">
            <v>李艾华</v>
          </cell>
          <cell r="B5730" t="str">
            <v>镇江夏小青</v>
          </cell>
          <cell r="C5730" t="str">
            <v>15131060103</v>
          </cell>
          <cell r="D5730" t="str">
            <v>业务员</v>
          </cell>
        </row>
        <row r="5731">
          <cell r="A5731" t="str">
            <v>辛群珍</v>
          </cell>
          <cell r="B5731" t="str">
            <v>镇江夏小青</v>
          </cell>
          <cell r="C5731" t="str">
            <v>1513106010102</v>
          </cell>
          <cell r="D5731" t="str">
            <v>业务员</v>
          </cell>
        </row>
        <row r="5732">
          <cell r="A5732" t="str">
            <v>丁强</v>
          </cell>
          <cell r="B5732" t="str">
            <v>镇江夏小青</v>
          </cell>
          <cell r="C5732" t="str">
            <v>1513106010101</v>
          </cell>
          <cell r="D5732" t="str">
            <v>业务员</v>
          </cell>
        </row>
        <row r="5733">
          <cell r="A5733" t="str">
            <v>丁杰</v>
          </cell>
          <cell r="B5733" t="str">
            <v>镇江夏小青</v>
          </cell>
          <cell r="C5733" t="str">
            <v>151310601010202</v>
          </cell>
          <cell r="D5733" t="str">
            <v>业务员</v>
          </cell>
        </row>
        <row r="5734">
          <cell r="A5734" t="str">
            <v>高俊莉</v>
          </cell>
          <cell r="B5734" t="str">
            <v>镇江夏小青</v>
          </cell>
          <cell r="C5734" t="str">
            <v>151310601010201</v>
          </cell>
          <cell r="D5734" t="str">
            <v>业务员</v>
          </cell>
        </row>
        <row r="5735">
          <cell r="A5735" t="str">
            <v>朱志儿</v>
          </cell>
          <cell r="B5735" t="str">
            <v>镇江夏小青</v>
          </cell>
          <cell r="C5735" t="str">
            <v>1513106010301</v>
          </cell>
          <cell r="D5735" t="str">
            <v>业务员</v>
          </cell>
        </row>
        <row r="5736">
          <cell r="A5736" t="str">
            <v>张希华</v>
          </cell>
          <cell r="B5736" t="str">
            <v>连云港灌云</v>
          </cell>
          <cell r="C5736" t="str">
            <v>47602050301</v>
          </cell>
          <cell r="D5736" t="str">
            <v>总监</v>
          </cell>
        </row>
        <row r="5737">
          <cell r="A5737" t="str">
            <v>高玉春</v>
          </cell>
          <cell r="B5737" t="str">
            <v>连云港灌云</v>
          </cell>
          <cell r="C5737" t="str">
            <v>47602050302</v>
          </cell>
          <cell r="D5737" t="str">
            <v>业务员</v>
          </cell>
        </row>
        <row r="5738">
          <cell r="A5738" t="str">
            <v>马丙好</v>
          </cell>
          <cell r="B5738" t="str">
            <v>连云港灌云</v>
          </cell>
          <cell r="C5738" t="str">
            <v>47602050303</v>
          </cell>
          <cell r="D5738" t="str">
            <v>业务员</v>
          </cell>
        </row>
        <row r="5739">
          <cell r="A5739" t="str">
            <v>唐建柱</v>
          </cell>
          <cell r="B5739" t="str">
            <v>连云港灌云</v>
          </cell>
          <cell r="C5739" t="str">
            <v>47602050305</v>
          </cell>
          <cell r="D5739" t="str">
            <v>业务员</v>
          </cell>
        </row>
        <row r="5740">
          <cell r="A5740" t="str">
            <v>徐建</v>
          </cell>
          <cell r="B5740" t="str">
            <v>连云港灌云</v>
          </cell>
          <cell r="C5740" t="str">
            <v>47602050304</v>
          </cell>
          <cell r="D5740" t="str">
            <v>业务员</v>
          </cell>
        </row>
        <row r="5741">
          <cell r="A5741" t="str">
            <v>潘加学</v>
          </cell>
          <cell r="B5741" t="str">
            <v>连云港灌云</v>
          </cell>
          <cell r="C5741" t="str">
            <v>47602050306</v>
          </cell>
          <cell r="D5741" t="str">
            <v>主管</v>
          </cell>
        </row>
        <row r="5742">
          <cell r="A5742" t="str">
            <v>孙云香</v>
          </cell>
          <cell r="B5742" t="str">
            <v>连云港灌云</v>
          </cell>
          <cell r="C5742" t="str">
            <v>47602050307</v>
          </cell>
          <cell r="D5742" t="str">
            <v>主管</v>
          </cell>
        </row>
        <row r="5743">
          <cell r="A5743" t="str">
            <v>马长霞</v>
          </cell>
          <cell r="B5743" t="str">
            <v>连云港灌云</v>
          </cell>
          <cell r="C5743" t="str">
            <v>47602050308</v>
          </cell>
          <cell r="D5743" t="str">
            <v>业务员</v>
          </cell>
        </row>
        <row r="5744">
          <cell r="A5744" t="str">
            <v>陶明阳</v>
          </cell>
          <cell r="B5744" t="str">
            <v>连云港灌云</v>
          </cell>
          <cell r="C5744" t="str">
            <v>47602050309</v>
          </cell>
          <cell r="D5744" t="str">
            <v>业务员</v>
          </cell>
        </row>
        <row r="5745">
          <cell r="A5745" t="str">
            <v>潘镜峰</v>
          </cell>
          <cell r="B5745" t="str">
            <v>连云港灌云</v>
          </cell>
          <cell r="C5745" t="str">
            <v>4760205030101</v>
          </cell>
          <cell r="D5745" t="str">
            <v>业务员</v>
          </cell>
        </row>
        <row r="5746">
          <cell r="A5746" t="str">
            <v>张胜娟</v>
          </cell>
          <cell r="B5746" t="str">
            <v>连云港灌云</v>
          </cell>
          <cell r="C5746" t="str">
            <v>4760205030102</v>
          </cell>
          <cell r="D5746" t="str">
            <v>主管</v>
          </cell>
        </row>
        <row r="5747">
          <cell r="A5747" t="str">
            <v>徐伟2</v>
          </cell>
          <cell r="B5747" t="str">
            <v>连云港灌云</v>
          </cell>
          <cell r="C5747" t="str">
            <v>4760205030103</v>
          </cell>
          <cell r="D5747" t="str">
            <v>主管</v>
          </cell>
        </row>
        <row r="5748">
          <cell r="A5748" t="str">
            <v>张开宇</v>
          </cell>
          <cell r="B5748" t="str">
            <v>连云港灌云</v>
          </cell>
          <cell r="C5748" t="str">
            <v>4760205030104</v>
          </cell>
          <cell r="D5748" t="str">
            <v>主管</v>
          </cell>
        </row>
        <row r="5749">
          <cell r="A5749" t="str">
            <v>付长兵</v>
          </cell>
          <cell r="B5749" t="str">
            <v>连云港灌云</v>
          </cell>
          <cell r="C5749" t="str">
            <v>4760205030105</v>
          </cell>
          <cell r="D5749" t="str">
            <v>主管</v>
          </cell>
        </row>
        <row r="5750">
          <cell r="A5750" t="str">
            <v>李占涛</v>
          </cell>
          <cell r="B5750" t="str">
            <v>连云港灌云</v>
          </cell>
          <cell r="C5750" t="str">
            <v>4760205030106</v>
          </cell>
          <cell r="D5750" t="str">
            <v>业务员</v>
          </cell>
        </row>
        <row r="5751">
          <cell r="A5751" t="str">
            <v>金国庆</v>
          </cell>
          <cell r="B5751" t="str">
            <v>连云港灌云</v>
          </cell>
          <cell r="C5751" t="str">
            <v>476020503010201</v>
          </cell>
          <cell r="D5751" t="str">
            <v>业务员</v>
          </cell>
        </row>
        <row r="5752">
          <cell r="A5752" t="str">
            <v>冯明雷</v>
          </cell>
          <cell r="B5752" t="str">
            <v>连云港灌云</v>
          </cell>
          <cell r="C5752" t="str">
            <v>476020503010202</v>
          </cell>
          <cell r="D5752" t="str">
            <v>主管</v>
          </cell>
        </row>
        <row r="5753">
          <cell r="A5753" t="str">
            <v>陈慧</v>
          </cell>
          <cell r="B5753" t="str">
            <v>连云港灌云</v>
          </cell>
          <cell r="C5753" t="str">
            <v>476020503010204</v>
          </cell>
          <cell r="D5753" t="str">
            <v>业务员</v>
          </cell>
        </row>
        <row r="5754">
          <cell r="A5754" t="str">
            <v>仇绕明</v>
          </cell>
          <cell r="B5754" t="str">
            <v>连云港灌云</v>
          </cell>
          <cell r="C5754" t="str">
            <v>476020503010205</v>
          </cell>
          <cell r="D5754" t="str">
            <v>业务员</v>
          </cell>
        </row>
        <row r="5755">
          <cell r="A5755" t="str">
            <v>黄燕</v>
          </cell>
          <cell r="B5755" t="str">
            <v>连云港灌云</v>
          </cell>
          <cell r="C5755" t="str">
            <v>476020503010203</v>
          </cell>
          <cell r="D5755" t="str">
            <v>业务员</v>
          </cell>
        </row>
        <row r="5756">
          <cell r="A5756" t="str">
            <v>蒋小林</v>
          </cell>
          <cell r="B5756" t="str">
            <v>泰兴</v>
          </cell>
          <cell r="C5756" t="str">
            <v>10610301</v>
          </cell>
          <cell r="D5756" t="str">
            <v>业务员</v>
          </cell>
        </row>
        <row r="5757">
          <cell r="A5757" t="str">
            <v>陈桂华</v>
          </cell>
          <cell r="B5757" t="str">
            <v>泰兴</v>
          </cell>
          <cell r="C5757" t="str">
            <v>10610302</v>
          </cell>
          <cell r="D5757" t="str">
            <v>业务员</v>
          </cell>
        </row>
        <row r="5758">
          <cell r="A5758" t="str">
            <v>陈筛兰</v>
          </cell>
          <cell r="B5758" t="str">
            <v>泰兴</v>
          </cell>
          <cell r="C5758" t="str">
            <v>10610303</v>
          </cell>
          <cell r="D5758" t="str">
            <v>业务员</v>
          </cell>
        </row>
        <row r="5759">
          <cell r="A5759" t="str">
            <v>谢建明</v>
          </cell>
          <cell r="B5759" t="str">
            <v>泰兴</v>
          </cell>
          <cell r="C5759" t="str">
            <v>10610304</v>
          </cell>
          <cell r="D5759" t="str">
            <v>主管</v>
          </cell>
        </row>
        <row r="5760">
          <cell r="A5760" t="str">
            <v>黄小华2</v>
          </cell>
          <cell r="B5760" t="str">
            <v>泰兴</v>
          </cell>
          <cell r="C5760" t="str">
            <v>10610305</v>
          </cell>
          <cell r="D5760" t="str">
            <v>业务员</v>
          </cell>
        </row>
        <row r="5761">
          <cell r="A5761" t="str">
            <v>李良秀</v>
          </cell>
          <cell r="B5761" t="str">
            <v>泰兴</v>
          </cell>
          <cell r="C5761" t="str">
            <v>10610306</v>
          </cell>
          <cell r="D5761" t="str">
            <v>业务员</v>
          </cell>
        </row>
        <row r="5762">
          <cell r="A5762" t="str">
            <v>曹爱萍</v>
          </cell>
          <cell r="B5762" t="str">
            <v>泰兴</v>
          </cell>
          <cell r="C5762" t="str">
            <v>10610307</v>
          </cell>
          <cell r="D5762" t="str">
            <v>主管</v>
          </cell>
        </row>
        <row r="5763">
          <cell r="A5763" t="str">
            <v>陈兆兰</v>
          </cell>
          <cell r="B5763" t="str">
            <v>泰兴</v>
          </cell>
          <cell r="C5763" t="str">
            <v>1061030301</v>
          </cell>
          <cell r="D5763" t="str">
            <v>业务员</v>
          </cell>
        </row>
        <row r="5764">
          <cell r="A5764" t="str">
            <v>李华3</v>
          </cell>
          <cell r="B5764" t="str">
            <v>泰兴</v>
          </cell>
          <cell r="C5764" t="str">
            <v>1061030201</v>
          </cell>
          <cell r="D5764" t="str">
            <v>业务员</v>
          </cell>
        </row>
        <row r="5765">
          <cell r="A5765" t="str">
            <v>殷凤琴</v>
          </cell>
          <cell r="B5765" t="str">
            <v>泰兴</v>
          </cell>
          <cell r="C5765" t="str">
            <v>106103020101</v>
          </cell>
          <cell r="D5765" t="str">
            <v>业务员</v>
          </cell>
        </row>
        <row r="5766">
          <cell r="A5766" t="str">
            <v>叶鑫倩</v>
          </cell>
          <cell r="B5766" t="str">
            <v>泰兴</v>
          </cell>
          <cell r="C5766" t="str">
            <v>106103020102</v>
          </cell>
          <cell r="D5766" t="str">
            <v>业务员</v>
          </cell>
        </row>
        <row r="5767">
          <cell r="A5767" t="str">
            <v>周静</v>
          </cell>
          <cell r="B5767" t="str">
            <v>连云港灌云</v>
          </cell>
          <cell r="C5767" t="str">
            <v>476020503010301</v>
          </cell>
          <cell r="D5767" t="str">
            <v>主管</v>
          </cell>
        </row>
        <row r="5768">
          <cell r="A5768" t="str">
            <v>刘娜</v>
          </cell>
          <cell r="B5768" t="str">
            <v>泰兴</v>
          </cell>
          <cell r="C5768" t="str">
            <v>10610401</v>
          </cell>
          <cell r="D5768" t="str">
            <v>总监</v>
          </cell>
        </row>
        <row r="5769">
          <cell r="A5769" t="str">
            <v>蒋振国</v>
          </cell>
          <cell r="B5769" t="str">
            <v>泰兴</v>
          </cell>
          <cell r="C5769" t="str">
            <v>106104010101</v>
          </cell>
          <cell r="D5769" t="str">
            <v>总监</v>
          </cell>
        </row>
        <row r="5770">
          <cell r="A5770" t="str">
            <v>王吉生</v>
          </cell>
          <cell r="B5770" t="str">
            <v>泰兴</v>
          </cell>
          <cell r="C5770" t="str">
            <v>106104010102</v>
          </cell>
          <cell r="D5770" t="str">
            <v>业务员</v>
          </cell>
        </row>
        <row r="5771">
          <cell r="A5771" t="str">
            <v>孙理</v>
          </cell>
          <cell r="B5771" t="str">
            <v>连云港灌云</v>
          </cell>
          <cell r="C5771" t="str">
            <v>47602050301020201</v>
          </cell>
          <cell r="D5771" t="str">
            <v>业务员</v>
          </cell>
        </row>
        <row r="5772">
          <cell r="A5772" t="str">
            <v>张建军</v>
          </cell>
          <cell r="B5772" t="str">
            <v>连云港灌云</v>
          </cell>
          <cell r="C5772" t="str">
            <v>47602050301020202</v>
          </cell>
          <cell r="D5772" t="str">
            <v>业务员</v>
          </cell>
        </row>
        <row r="5773">
          <cell r="A5773" t="str">
            <v>于加波</v>
          </cell>
          <cell r="B5773" t="str">
            <v>连云港灌云</v>
          </cell>
          <cell r="C5773" t="str">
            <v>4760205030102020201</v>
          </cell>
          <cell r="D5773" t="str">
            <v>业务员</v>
          </cell>
        </row>
        <row r="5774">
          <cell r="A5774" t="str">
            <v>汪尔云</v>
          </cell>
          <cell r="B5774" t="str">
            <v>连云港灌云</v>
          </cell>
          <cell r="C5774" t="str">
            <v>4760207010201</v>
          </cell>
          <cell r="D5774" t="str">
            <v>业务员</v>
          </cell>
        </row>
        <row r="5775">
          <cell r="A5775" t="str">
            <v>李雪巧</v>
          </cell>
          <cell r="B5775" t="str">
            <v>连云港灌云</v>
          </cell>
          <cell r="C5775" t="str">
            <v>4760207010202</v>
          </cell>
          <cell r="D5775" t="str">
            <v>业务员</v>
          </cell>
        </row>
        <row r="5776">
          <cell r="A5776" t="str">
            <v>于可可</v>
          </cell>
          <cell r="B5776" t="str">
            <v>泰兴</v>
          </cell>
          <cell r="C5776" t="str">
            <v>106105</v>
          </cell>
          <cell r="D5776" t="str">
            <v>主管</v>
          </cell>
        </row>
        <row r="5777">
          <cell r="A5777" t="str">
            <v>杨翠华</v>
          </cell>
          <cell r="B5777" t="str">
            <v>泰兴</v>
          </cell>
          <cell r="C5777" t="str">
            <v>106101</v>
          </cell>
          <cell r="D5777" t="str">
            <v>总监</v>
          </cell>
        </row>
        <row r="5778">
          <cell r="A5778" t="str">
            <v>葛启峰</v>
          </cell>
          <cell r="B5778" t="str">
            <v>泰兴</v>
          </cell>
          <cell r="C5778" t="str">
            <v>106102</v>
          </cell>
          <cell r="D5778" t="str">
            <v>总监</v>
          </cell>
        </row>
        <row r="5779">
          <cell r="A5779" t="str">
            <v>黄荣华</v>
          </cell>
          <cell r="B5779" t="str">
            <v>泰兴</v>
          </cell>
          <cell r="C5779" t="str">
            <v>106103</v>
          </cell>
          <cell r="D5779" t="str">
            <v>总监</v>
          </cell>
        </row>
        <row r="5780">
          <cell r="A5780" t="str">
            <v>李瑶</v>
          </cell>
          <cell r="B5780" t="str">
            <v>泰兴</v>
          </cell>
          <cell r="C5780" t="str">
            <v>106104</v>
          </cell>
          <cell r="D5780" t="str">
            <v>总监</v>
          </cell>
        </row>
        <row r="5781">
          <cell r="A5781" t="str">
            <v>鞠品寿</v>
          </cell>
          <cell r="B5781" t="str">
            <v>泰兴</v>
          </cell>
          <cell r="C5781" t="str">
            <v>1061</v>
          </cell>
          <cell r="D5781" t="str">
            <v>总监</v>
          </cell>
        </row>
        <row r="5782">
          <cell r="A5782" t="str">
            <v>蒋超磊</v>
          </cell>
          <cell r="B5782" t="str">
            <v>常州新北二部</v>
          </cell>
          <cell r="C5782" t="str">
            <v>1101201</v>
          </cell>
          <cell r="D5782" t="str">
            <v>业务员</v>
          </cell>
        </row>
        <row r="5783">
          <cell r="A5783" t="str">
            <v>周倩</v>
          </cell>
          <cell r="B5783" t="str">
            <v>常州新北</v>
          </cell>
          <cell r="C5783" t="str">
            <v>67007090201</v>
          </cell>
          <cell r="D5783" t="str">
            <v>业务员</v>
          </cell>
        </row>
        <row r="5784">
          <cell r="A5784" t="str">
            <v>渠淑玉（无续佣）</v>
          </cell>
          <cell r="B5784" t="str">
            <v>丰县</v>
          </cell>
          <cell r="C5784" t="str">
            <v>36003050105</v>
          </cell>
          <cell r="D5784" t="str">
            <v>主管</v>
          </cell>
        </row>
        <row r="5785">
          <cell r="A5785" t="str">
            <v>夏昌安</v>
          </cell>
          <cell r="B5785" t="str">
            <v>丰县</v>
          </cell>
          <cell r="C5785" t="str">
            <v>36003050101</v>
          </cell>
          <cell r="D5785" t="str">
            <v>业务员</v>
          </cell>
        </row>
        <row r="5786">
          <cell r="A5786" t="str">
            <v>魏崇友</v>
          </cell>
          <cell r="B5786" t="str">
            <v>丰县</v>
          </cell>
          <cell r="C5786" t="str">
            <v>36003050102</v>
          </cell>
          <cell r="D5786" t="str">
            <v>业务员</v>
          </cell>
        </row>
        <row r="5787">
          <cell r="A5787" t="str">
            <v>杨艳芝</v>
          </cell>
          <cell r="B5787" t="str">
            <v>丰县</v>
          </cell>
          <cell r="C5787" t="str">
            <v>36003050104</v>
          </cell>
          <cell r="D5787" t="str">
            <v>业务员</v>
          </cell>
        </row>
        <row r="5788">
          <cell r="A5788" t="str">
            <v>张洪伟</v>
          </cell>
          <cell r="B5788" t="str">
            <v>丰县</v>
          </cell>
          <cell r="C5788" t="str">
            <v>36003050103</v>
          </cell>
          <cell r="D5788" t="str">
            <v>业务员</v>
          </cell>
        </row>
        <row r="5789">
          <cell r="A5789" t="str">
            <v>韩旭</v>
          </cell>
          <cell r="B5789" t="str">
            <v>丰县</v>
          </cell>
          <cell r="C5789" t="str">
            <v>3600305010301</v>
          </cell>
          <cell r="D5789" t="str">
            <v>业务员</v>
          </cell>
        </row>
        <row r="5790">
          <cell r="A5790" t="str">
            <v>杨丹丹</v>
          </cell>
          <cell r="B5790" t="str">
            <v>丰县</v>
          </cell>
          <cell r="C5790" t="str">
            <v>3600305010302</v>
          </cell>
          <cell r="D5790" t="str">
            <v>业务员</v>
          </cell>
        </row>
        <row r="5791">
          <cell r="A5791" t="str">
            <v>渠蒙蒙</v>
          </cell>
          <cell r="B5791" t="str">
            <v>丰县</v>
          </cell>
          <cell r="C5791" t="str">
            <v>3600305010306</v>
          </cell>
          <cell r="D5791" t="str">
            <v>业务员</v>
          </cell>
        </row>
        <row r="5792">
          <cell r="A5792" t="str">
            <v>吴艳花</v>
          </cell>
          <cell r="B5792" t="str">
            <v>丰县</v>
          </cell>
          <cell r="C5792" t="str">
            <v>3600305010304</v>
          </cell>
          <cell r="D5792" t="str">
            <v>业务员</v>
          </cell>
        </row>
        <row r="5793">
          <cell r="A5793" t="str">
            <v>程亚亚</v>
          </cell>
          <cell r="B5793" t="str">
            <v>丰县</v>
          </cell>
          <cell r="C5793" t="str">
            <v>3600305010303</v>
          </cell>
          <cell r="D5793" t="str">
            <v>业务员</v>
          </cell>
        </row>
        <row r="5794">
          <cell r="A5794" t="str">
            <v>宋伟伟</v>
          </cell>
          <cell r="B5794" t="str">
            <v>丰县</v>
          </cell>
          <cell r="C5794" t="str">
            <v>3600305010305</v>
          </cell>
          <cell r="D5794" t="str">
            <v>业务员</v>
          </cell>
        </row>
        <row r="5795">
          <cell r="A5795" t="str">
            <v>马四姣</v>
          </cell>
          <cell r="B5795" t="str">
            <v>丰县</v>
          </cell>
          <cell r="C5795" t="str">
            <v>360030501010101</v>
          </cell>
          <cell r="D5795" t="str">
            <v>业务员</v>
          </cell>
        </row>
        <row r="5796">
          <cell r="A5796" t="str">
            <v>谢明芬</v>
          </cell>
          <cell r="B5796" t="str">
            <v>丰县</v>
          </cell>
          <cell r="C5796" t="str">
            <v>360030501010102</v>
          </cell>
          <cell r="D5796" t="str">
            <v>业务员</v>
          </cell>
        </row>
        <row r="5797">
          <cell r="A5797" t="str">
            <v>蒋发展</v>
          </cell>
          <cell r="B5797" t="str">
            <v>丰县</v>
          </cell>
          <cell r="C5797" t="str">
            <v>3600305010201</v>
          </cell>
          <cell r="D5797" t="str">
            <v>业务员</v>
          </cell>
        </row>
        <row r="5798">
          <cell r="A5798" t="str">
            <v>周翠华</v>
          </cell>
          <cell r="B5798" t="str">
            <v>丰县</v>
          </cell>
          <cell r="C5798" t="str">
            <v>3600305010203</v>
          </cell>
          <cell r="D5798" t="str">
            <v>业务员</v>
          </cell>
        </row>
        <row r="5799">
          <cell r="A5799" t="str">
            <v>王月侠</v>
          </cell>
          <cell r="B5799" t="str">
            <v>丰县</v>
          </cell>
          <cell r="C5799" t="str">
            <v>3600305010202</v>
          </cell>
          <cell r="D5799" t="str">
            <v>业务员</v>
          </cell>
        </row>
        <row r="5800">
          <cell r="A5800" t="str">
            <v>王传绘</v>
          </cell>
          <cell r="B5800" t="str">
            <v>丰县</v>
          </cell>
          <cell r="C5800" t="str">
            <v>3600305010103</v>
          </cell>
          <cell r="D5800" t="str">
            <v>业务员</v>
          </cell>
        </row>
        <row r="5801">
          <cell r="A5801" t="str">
            <v>渠雪梅</v>
          </cell>
          <cell r="B5801" t="str">
            <v>丰县</v>
          </cell>
          <cell r="C5801" t="str">
            <v>3600305010101</v>
          </cell>
          <cell r="D5801" t="str">
            <v>业务员</v>
          </cell>
        </row>
        <row r="5802">
          <cell r="A5802" t="str">
            <v>李步峰</v>
          </cell>
          <cell r="B5802" t="str">
            <v>丰县</v>
          </cell>
          <cell r="C5802" t="str">
            <v>3600305010102</v>
          </cell>
          <cell r="D5802" t="str">
            <v>业务员</v>
          </cell>
        </row>
        <row r="5803">
          <cell r="A5803" t="str">
            <v>叶波</v>
          </cell>
          <cell r="B5803" t="str">
            <v>泰兴</v>
          </cell>
          <cell r="C5803" t="str">
            <v>1061040101</v>
          </cell>
          <cell r="D5803" t="str">
            <v>主管</v>
          </cell>
        </row>
        <row r="5804">
          <cell r="A5804" t="str">
            <v>蒋凤兰</v>
          </cell>
          <cell r="B5804" t="str">
            <v>泰兴</v>
          </cell>
          <cell r="C5804" t="str">
            <v>1061040102</v>
          </cell>
          <cell r="D5804" t="str">
            <v>主管</v>
          </cell>
        </row>
        <row r="5805">
          <cell r="A5805" t="str">
            <v>倪泽涛</v>
          </cell>
          <cell r="B5805" t="str">
            <v>镇江夏小青</v>
          </cell>
          <cell r="C5805" t="str">
            <v>151350101</v>
          </cell>
          <cell r="D5805" t="str">
            <v>主管</v>
          </cell>
        </row>
        <row r="5806">
          <cell r="A5806" t="str">
            <v>于忠林</v>
          </cell>
          <cell r="B5806" t="str">
            <v>镇江夏小青</v>
          </cell>
          <cell r="C5806" t="str">
            <v>151350102</v>
          </cell>
          <cell r="D5806" t="str">
            <v>业务员</v>
          </cell>
        </row>
        <row r="5807">
          <cell r="A5807" t="str">
            <v>杨国荣</v>
          </cell>
          <cell r="B5807" t="str">
            <v>镇江夏小青</v>
          </cell>
          <cell r="C5807" t="str">
            <v>151350103</v>
          </cell>
          <cell r="D5807" t="str">
            <v>主管</v>
          </cell>
        </row>
        <row r="5808">
          <cell r="A5808" t="str">
            <v>高勇强</v>
          </cell>
          <cell r="B5808" t="str">
            <v>镇江夏小青</v>
          </cell>
          <cell r="C5808" t="str">
            <v>151350104</v>
          </cell>
          <cell r="D5808" t="str">
            <v>业务员</v>
          </cell>
        </row>
        <row r="5809">
          <cell r="A5809" t="str">
            <v>黄丹</v>
          </cell>
          <cell r="B5809" t="str">
            <v>常州新北三部</v>
          </cell>
          <cell r="C5809" t="str">
            <v>100001</v>
          </cell>
          <cell r="D5809" t="str">
            <v>业务员</v>
          </cell>
        </row>
        <row r="5810">
          <cell r="A5810" t="str">
            <v>顾吉芬</v>
          </cell>
          <cell r="B5810" t="str">
            <v>常州新北三部</v>
          </cell>
          <cell r="C5810" t="str">
            <v>100002</v>
          </cell>
          <cell r="D5810" t="str">
            <v>业务员</v>
          </cell>
        </row>
        <row r="5811">
          <cell r="A5811" t="str">
            <v>徐伟3</v>
          </cell>
          <cell r="B5811" t="str">
            <v>常州新北三部</v>
          </cell>
          <cell r="C5811" t="str">
            <v>1000</v>
          </cell>
          <cell r="D5811" t="str">
            <v>总监</v>
          </cell>
        </row>
        <row r="5812">
          <cell r="A5812" t="str">
            <v>陈美蓉</v>
          </cell>
          <cell r="B5812" t="str">
            <v>常州新北三部</v>
          </cell>
          <cell r="C5812" t="str">
            <v>1001</v>
          </cell>
          <cell r="D5812" t="str">
            <v>总监</v>
          </cell>
        </row>
        <row r="5813">
          <cell r="A5813" t="str">
            <v>吉廷（无续佣）</v>
          </cell>
          <cell r="B5813" t="str">
            <v>无锡滨湖</v>
          </cell>
          <cell r="C5813" t="str">
            <v>22805010203</v>
          </cell>
          <cell r="D5813" t="str">
            <v>主管</v>
          </cell>
        </row>
        <row r="5814">
          <cell r="A5814" t="str">
            <v>周桂明（无续佣）</v>
          </cell>
          <cell r="B5814" t="str">
            <v>无锡滨湖</v>
          </cell>
          <cell r="C5814" t="str">
            <v>22805010201</v>
          </cell>
          <cell r="D5814" t="str">
            <v>业务员</v>
          </cell>
        </row>
        <row r="5815">
          <cell r="A5815" t="str">
            <v>洪珍</v>
          </cell>
          <cell r="B5815" t="str">
            <v>无锡滨湖</v>
          </cell>
          <cell r="C5815" t="str">
            <v>22805010202</v>
          </cell>
          <cell r="D5815" t="str">
            <v>业务员</v>
          </cell>
        </row>
        <row r="5816">
          <cell r="A5816" t="str">
            <v>吴应兵</v>
          </cell>
          <cell r="B5816" t="str">
            <v>江阴高新区三部</v>
          </cell>
          <cell r="C5816" t="str">
            <v>101101</v>
          </cell>
          <cell r="D5816" t="str">
            <v>业务员</v>
          </cell>
        </row>
        <row r="5817">
          <cell r="A5817" t="str">
            <v>王礼高</v>
          </cell>
          <cell r="B5817" t="str">
            <v>江阴高新区三部</v>
          </cell>
          <cell r="C5817" t="str">
            <v>101102</v>
          </cell>
          <cell r="D5817" t="str">
            <v>业务员</v>
          </cell>
        </row>
        <row r="5818">
          <cell r="A5818" t="str">
            <v>王彬生</v>
          </cell>
          <cell r="B5818" t="str">
            <v>江阴高新区三部</v>
          </cell>
          <cell r="C5818" t="str">
            <v>101103</v>
          </cell>
          <cell r="D5818" t="str">
            <v>业务员</v>
          </cell>
        </row>
        <row r="5819">
          <cell r="A5819" t="str">
            <v>王礼雪</v>
          </cell>
          <cell r="B5819" t="str">
            <v>江阴高新区三部</v>
          </cell>
          <cell r="C5819" t="str">
            <v>101104</v>
          </cell>
          <cell r="D5819" t="str">
            <v>业务员</v>
          </cell>
        </row>
        <row r="5820">
          <cell r="A5820" t="str">
            <v>梁文苏</v>
          </cell>
          <cell r="B5820" t="str">
            <v>江阴高新区三部</v>
          </cell>
          <cell r="C5820" t="str">
            <v>101105</v>
          </cell>
          <cell r="D5820" t="str">
            <v>业务员</v>
          </cell>
        </row>
        <row r="5821">
          <cell r="A5821" t="str">
            <v>苏怡</v>
          </cell>
          <cell r="B5821" t="str">
            <v>江阴高新区三部</v>
          </cell>
          <cell r="C5821" t="str">
            <v>101106</v>
          </cell>
          <cell r="D5821" t="str">
            <v>业务员</v>
          </cell>
        </row>
        <row r="5822">
          <cell r="A5822" t="str">
            <v>薛建萍</v>
          </cell>
          <cell r="B5822" t="str">
            <v>江阴高新区三部</v>
          </cell>
          <cell r="C5822" t="str">
            <v>101107</v>
          </cell>
          <cell r="D5822" t="str">
            <v>业务员</v>
          </cell>
        </row>
        <row r="5823">
          <cell r="A5823" t="str">
            <v>邵成方</v>
          </cell>
          <cell r="B5823" t="str">
            <v>江阴高新区三部</v>
          </cell>
          <cell r="C5823" t="str">
            <v>1011</v>
          </cell>
          <cell r="D5823" t="str">
            <v>总监</v>
          </cell>
        </row>
        <row r="5824">
          <cell r="A5824" t="str">
            <v>陈平</v>
          </cell>
          <cell r="B5824" t="str">
            <v>连云港灌云</v>
          </cell>
          <cell r="C5824" t="str">
            <v>4760205010401</v>
          </cell>
          <cell r="D5824" t="str">
            <v>业务员</v>
          </cell>
        </row>
        <row r="5825">
          <cell r="A5825" t="str">
            <v>时宽云</v>
          </cell>
          <cell r="B5825" t="str">
            <v>连云港灌云</v>
          </cell>
          <cell r="C5825" t="str">
            <v>4760205030601</v>
          </cell>
          <cell r="D5825" t="str">
            <v>业务员</v>
          </cell>
        </row>
        <row r="5826">
          <cell r="A5826" t="str">
            <v>潘正讲</v>
          </cell>
          <cell r="B5826" t="str">
            <v>连云港灌云</v>
          </cell>
          <cell r="C5826" t="str">
            <v>4760205030602</v>
          </cell>
          <cell r="D5826" t="str">
            <v>主管</v>
          </cell>
        </row>
        <row r="5827">
          <cell r="A5827" t="str">
            <v>朱红娟</v>
          </cell>
          <cell r="B5827" t="str">
            <v>常州新北三部</v>
          </cell>
          <cell r="C5827" t="str">
            <v>100201</v>
          </cell>
          <cell r="D5827" t="str">
            <v>业务员</v>
          </cell>
        </row>
        <row r="5828">
          <cell r="A5828" t="str">
            <v>周纪荣</v>
          </cell>
          <cell r="B5828" t="str">
            <v>常州新北三部</v>
          </cell>
          <cell r="C5828" t="str">
            <v>10020101</v>
          </cell>
          <cell r="D5828" t="str">
            <v>业务员</v>
          </cell>
        </row>
        <row r="5829">
          <cell r="A5829" t="str">
            <v>殷超群</v>
          </cell>
          <cell r="B5829" t="str">
            <v>常州新北三部</v>
          </cell>
          <cell r="C5829" t="str">
            <v>1002</v>
          </cell>
          <cell r="D5829" t="str">
            <v>总监</v>
          </cell>
        </row>
        <row r="5830">
          <cell r="A5830" t="str">
            <v>徐伯华</v>
          </cell>
          <cell r="B5830" t="str">
            <v>泰兴</v>
          </cell>
          <cell r="C5830" t="str">
            <v>10610501</v>
          </cell>
          <cell r="D5830" t="str">
            <v>业务员</v>
          </cell>
        </row>
        <row r="5831">
          <cell r="A5831" t="str">
            <v>谌秋霞</v>
          </cell>
          <cell r="B5831" t="str">
            <v>扬州祁媛媛</v>
          </cell>
          <cell r="C5831" t="str">
            <v>10210201</v>
          </cell>
          <cell r="D5831" t="str">
            <v>业务员</v>
          </cell>
        </row>
        <row r="5832">
          <cell r="A5832" t="str">
            <v>尹娟</v>
          </cell>
          <cell r="B5832" t="str">
            <v>扬州祁媛媛</v>
          </cell>
          <cell r="C5832" t="str">
            <v>102103</v>
          </cell>
          <cell r="D5832" t="str">
            <v>业务员</v>
          </cell>
        </row>
        <row r="5833">
          <cell r="A5833" t="str">
            <v>李梅1</v>
          </cell>
          <cell r="B5833" t="str">
            <v>扬州祁媛媛</v>
          </cell>
          <cell r="C5833" t="str">
            <v>102102</v>
          </cell>
          <cell r="D5833" t="str">
            <v>业务员</v>
          </cell>
        </row>
        <row r="5834">
          <cell r="A5834" t="str">
            <v>徐振业</v>
          </cell>
          <cell r="B5834" t="str">
            <v>扬州祁媛媛</v>
          </cell>
          <cell r="C5834" t="str">
            <v>102104</v>
          </cell>
          <cell r="D5834" t="str">
            <v>业务员</v>
          </cell>
        </row>
        <row r="5835">
          <cell r="A5835" t="str">
            <v>蔡春</v>
          </cell>
          <cell r="B5835" t="str">
            <v>扬州祁媛媛</v>
          </cell>
          <cell r="C5835" t="str">
            <v>102105</v>
          </cell>
          <cell r="D5835" t="str">
            <v>业务员</v>
          </cell>
        </row>
        <row r="5836">
          <cell r="A5836" t="str">
            <v>尹露</v>
          </cell>
          <cell r="B5836" t="str">
            <v>扬州祁媛媛</v>
          </cell>
          <cell r="C5836" t="str">
            <v>102106</v>
          </cell>
          <cell r="D5836" t="str">
            <v>业务员</v>
          </cell>
        </row>
        <row r="5837">
          <cell r="A5837" t="str">
            <v>潘畅</v>
          </cell>
          <cell r="B5837" t="str">
            <v>扬州祁媛媛</v>
          </cell>
          <cell r="C5837" t="str">
            <v>102107</v>
          </cell>
          <cell r="D5837" t="str">
            <v>业务员</v>
          </cell>
        </row>
        <row r="5838">
          <cell r="A5838" t="str">
            <v>陈燕</v>
          </cell>
          <cell r="B5838" t="str">
            <v>扬州祁媛媛</v>
          </cell>
          <cell r="C5838" t="str">
            <v>102101</v>
          </cell>
          <cell r="D5838" t="str">
            <v>业务员</v>
          </cell>
        </row>
        <row r="5839">
          <cell r="A5839" t="str">
            <v>陈鑫</v>
          </cell>
          <cell r="B5839" t="str">
            <v>扬州祁媛媛</v>
          </cell>
          <cell r="C5839" t="str">
            <v>1021050101</v>
          </cell>
          <cell r="D5839" t="str">
            <v>业务员</v>
          </cell>
        </row>
        <row r="5840">
          <cell r="A5840" t="str">
            <v>张清</v>
          </cell>
          <cell r="B5840" t="str">
            <v>扬州祁媛媛</v>
          </cell>
          <cell r="C5840" t="str">
            <v>1021050102</v>
          </cell>
          <cell r="D5840" t="str">
            <v>业务员</v>
          </cell>
        </row>
        <row r="5841">
          <cell r="A5841" t="str">
            <v>王世足</v>
          </cell>
          <cell r="B5841" t="str">
            <v>扬州祁媛媛</v>
          </cell>
          <cell r="C5841" t="str">
            <v>10210401</v>
          </cell>
          <cell r="D5841" t="str">
            <v>业务员</v>
          </cell>
        </row>
        <row r="5842">
          <cell r="A5842" t="str">
            <v>刘宁</v>
          </cell>
          <cell r="B5842" t="str">
            <v>扬州祁媛媛</v>
          </cell>
          <cell r="C5842" t="str">
            <v>10210501</v>
          </cell>
          <cell r="D5842" t="str">
            <v>业务员</v>
          </cell>
        </row>
        <row r="5843">
          <cell r="A5843" t="str">
            <v>吴斯荣</v>
          </cell>
          <cell r="B5843" t="str">
            <v>扬州祁媛媛</v>
          </cell>
          <cell r="C5843" t="str">
            <v>10210701</v>
          </cell>
          <cell r="D5843" t="str">
            <v>业务员</v>
          </cell>
        </row>
        <row r="5844">
          <cell r="A5844" t="str">
            <v>祁媛媛</v>
          </cell>
          <cell r="B5844" t="str">
            <v>扬州祁媛媛</v>
          </cell>
          <cell r="C5844" t="str">
            <v>1021</v>
          </cell>
          <cell r="D5844" t="str">
            <v>总监</v>
          </cell>
        </row>
        <row r="5845">
          <cell r="A5845" t="str">
            <v>蒋伟忠</v>
          </cell>
          <cell r="B5845" t="str">
            <v>江阴高新区二部</v>
          </cell>
          <cell r="C5845" t="str">
            <v>4950901</v>
          </cell>
          <cell r="D5845" t="str">
            <v>业务员</v>
          </cell>
        </row>
        <row r="5846">
          <cell r="A5846" t="str">
            <v>徐椿云</v>
          </cell>
          <cell r="B5846" t="str">
            <v>江阴高新区二部</v>
          </cell>
          <cell r="C5846" t="str">
            <v>4950902</v>
          </cell>
          <cell r="D5846" t="str">
            <v>业务员</v>
          </cell>
        </row>
        <row r="5847">
          <cell r="A5847" t="str">
            <v>刘刚</v>
          </cell>
          <cell r="B5847" t="str">
            <v>江阴高新区二部</v>
          </cell>
          <cell r="C5847" t="str">
            <v>4950903</v>
          </cell>
          <cell r="D5847" t="str">
            <v>业务员</v>
          </cell>
        </row>
        <row r="5848">
          <cell r="A5848" t="str">
            <v>潘玲怡</v>
          </cell>
          <cell r="B5848" t="str">
            <v>江阴高新区二部</v>
          </cell>
          <cell r="C5848" t="str">
            <v>4950904</v>
          </cell>
          <cell r="D5848" t="str">
            <v>主管</v>
          </cell>
        </row>
        <row r="5849">
          <cell r="A5849" t="str">
            <v>何昕</v>
          </cell>
          <cell r="B5849" t="str">
            <v>无锡梁溪二部</v>
          </cell>
          <cell r="C5849" t="str">
            <v>48104</v>
          </cell>
          <cell r="D5849" t="str">
            <v>总监</v>
          </cell>
        </row>
        <row r="5850">
          <cell r="A5850" t="str">
            <v>庞雄飞（佣金给曹龙天）</v>
          </cell>
          <cell r="B5850" t="str">
            <v>无锡梁溪二部</v>
          </cell>
          <cell r="C5850" t="str">
            <v>48103</v>
          </cell>
          <cell r="D5850" t="str">
            <v>业务员</v>
          </cell>
        </row>
        <row r="5851">
          <cell r="A5851" t="str">
            <v>丁晓娟</v>
          </cell>
          <cell r="B5851" t="str">
            <v>无锡梁溪二部</v>
          </cell>
          <cell r="C5851" t="str">
            <v>48101</v>
          </cell>
          <cell r="D5851" t="str">
            <v>总监</v>
          </cell>
        </row>
        <row r="5852">
          <cell r="A5852" t="str">
            <v>郁佳明</v>
          </cell>
          <cell r="B5852" t="str">
            <v>无锡梁溪二部</v>
          </cell>
          <cell r="C5852" t="str">
            <v>48102</v>
          </cell>
          <cell r="D5852" t="str">
            <v>业务员</v>
          </cell>
        </row>
        <row r="5853">
          <cell r="A5853" t="str">
            <v>曹龙天</v>
          </cell>
          <cell r="B5853" t="str">
            <v>无锡梁溪二部</v>
          </cell>
          <cell r="C5853" t="str">
            <v>481</v>
          </cell>
          <cell r="D5853" t="str">
            <v>总监</v>
          </cell>
        </row>
        <row r="5854">
          <cell r="A5854" t="str">
            <v>刘杏秀</v>
          </cell>
          <cell r="B5854" t="str">
            <v>江阴高新区二部</v>
          </cell>
          <cell r="C5854" t="str">
            <v>495100101</v>
          </cell>
          <cell r="D5854" t="str">
            <v>业务员</v>
          </cell>
        </row>
        <row r="5855">
          <cell r="A5855" t="str">
            <v>吴敏艺</v>
          </cell>
          <cell r="B5855" t="str">
            <v>江阴高新区二部</v>
          </cell>
          <cell r="C5855" t="str">
            <v>495100102</v>
          </cell>
          <cell r="D5855" t="str">
            <v>业务员</v>
          </cell>
        </row>
        <row r="5856">
          <cell r="A5856" t="str">
            <v>杨世春</v>
          </cell>
          <cell r="B5856" t="str">
            <v>江阴高新区二部</v>
          </cell>
          <cell r="C5856" t="str">
            <v>495100103</v>
          </cell>
          <cell r="D5856" t="str">
            <v>业务员</v>
          </cell>
        </row>
        <row r="5857">
          <cell r="A5857" t="str">
            <v>卞娅</v>
          </cell>
          <cell r="B5857" t="str">
            <v>盐城</v>
          </cell>
          <cell r="C5857" t="str">
            <v>420030101</v>
          </cell>
          <cell r="D5857" t="str">
            <v>业务员</v>
          </cell>
        </row>
        <row r="5858">
          <cell r="A5858" t="str">
            <v>葛维红</v>
          </cell>
          <cell r="B5858" t="str">
            <v>盐城</v>
          </cell>
          <cell r="C5858" t="str">
            <v>42003</v>
          </cell>
          <cell r="D5858" t="str">
            <v>业务员</v>
          </cell>
        </row>
        <row r="5859">
          <cell r="A5859" t="str">
            <v>顾洪干</v>
          </cell>
          <cell r="B5859" t="str">
            <v>盐城</v>
          </cell>
          <cell r="C5859" t="str">
            <v>42004</v>
          </cell>
          <cell r="D5859" t="str">
            <v>业务员</v>
          </cell>
        </row>
        <row r="5860">
          <cell r="A5860" t="str">
            <v>王红玲</v>
          </cell>
          <cell r="B5860" t="str">
            <v>盐城</v>
          </cell>
          <cell r="C5860" t="str">
            <v>42001</v>
          </cell>
          <cell r="D5860" t="str">
            <v>业务员</v>
          </cell>
        </row>
        <row r="5861">
          <cell r="A5861" t="str">
            <v>杨洋</v>
          </cell>
          <cell r="B5861" t="str">
            <v>盐城</v>
          </cell>
          <cell r="C5861" t="str">
            <v>42002</v>
          </cell>
          <cell r="D5861" t="str">
            <v>主管</v>
          </cell>
        </row>
        <row r="5862">
          <cell r="A5862" t="str">
            <v>顾红妹（无续佣）</v>
          </cell>
          <cell r="B5862" t="str">
            <v>盐城</v>
          </cell>
          <cell r="C5862" t="str">
            <v>42005</v>
          </cell>
          <cell r="D5862" t="str">
            <v>总监</v>
          </cell>
        </row>
        <row r="5863">
          <cell r="A5863" t="str">
            <v>顾红昌</v>
          </cell>
          <cell r="B5863" t="str">
            <v>盐城</v>
          </cell>
          <cell r="C5863" t="str">
            <v>420</v>
          </cell>
          <cell r="D5863" t="str">
            <v>总监</v>
          </cell>
        </row>
        <row r="5864">
          <cell r="A5864" t="str">
            <v>陈丽莉（无续佣）</v>
          </cell>
          <cell r="B5864" t="str">
            <v>盐城</v>
          </cell>
          <cell r="C5864" t="str">
            <v>4200101</v>
          </cell>
          <cell r="D5864" t="str">
            <v>业务员</v>
          </cell>
        </row>
        <row r="5865">
          <cell r="A5865" t="str">
            <v>刘海燕</v>
          </cell>
          <cell r="B5865" t="str">
            <v>盐城</v>
          </cell>
          <cell r="C5865" t="str">
            <v>4200301</v>
          </cell>
          <cell r="D5865" t="str">
            <v>业务员</v>
          </cell>
        </row>
        <row r="5866">
          <cell r="A5866" t="str">
            <v>刘建霞</v>
          </cell>
          <cell r="B5866" t="str">
            <v>连云港灌云</v>
          </cell>
          <cell r="C5866" t="str">
            <v>47612030301</v>
          </cell>
          <cell r="D5866" t="str">
            <v>业务员</v>
          </cell>
        </row>
        <row r="5867">
          <cell r="A5867" t="str">
            <v>陆琳玉</v>
          </cell>
          <cell r="B5867" t="str">
            <v>江阴高新区二部</v>
          </cell>
          <cell r="C5867" t="str">
            <v>495090401</v>
          </cell>
          <cell r="D5867" t="str">
            <v>业务员</v>
          </cell>
        </row>
        <row r="5868">
          <cell r="A5868" t="str">
            <v>孙来援</v>
          </cell>
          <cell r="B5868" t="str">
            <v>丰县</v>
          </cell>
          <cell r="C5868" t="str">
            <v>36003050611</v>
          </cell>
          <cell r="D5868" t="str">
            <v>业务员</v>
          </cell>
        </row>
        <row r="5869">
          <cell r="A5869" t="str">
            <v>周浩</v>
          </cell>
          <cell r="B5869" t="str">
            <v>丰县</v>
          </cell>
          <cell r="C5869" t="str">
            <v>36003050612</v>
          </cell>
          <cell r="D5869" t="str">
            <v>业务员</v>
          </cell>
        </row>
        <row r="5870">
          <cell r="A5870" t="str">
            <v>王勤</v>
          </cell>
          <cell r="B5870" t="str">
            <v>丰县</v>
          </cell>
          <cell r="C5870" t="str">
            <v>36003050615</v>
          </cell>
          <cell r="D5870" t="str">
            <v>业务员</v>
          </cell>
        </row>
        <row r="5871">
          <cell r="A5871" t="str">
            <v>张翠</v>
          </cell>
          <cell r="B5871" t="str">
            <v>丰县</v>
          </cell>
          <cell r="C5871" t="str">
            <v>36003050609</v>
          </cell>
          <cell r="D5871" t="str">
            <v>主管</v>
          </cell>
        </row>
        <row r="5872">
          <cell r="A5872" t="str">
            <v>李潘潘</v>
          </cell>
          <cell r="B5872" t="str">
            <v>丰县</v>
          </cell>
          <cell r="C5872" t="str">
            <v>36003050616</v>
          </cell>
          <cell r="D5872" t="str">
            <v>业务员</v>
          </cell>
        </row>
        <row r="5873">
          <cell r="A5873" t="str">
            <v>尹吉科</v>
          </cell>
          <cell r="B5873" t="str">
            <v>丰县</v>
          </cell>
          <cell r="C5873" t="str">
            <v>36003050601</v>
          </cell>
          <cell r="D5873" t="str">
            <v>业务员</v>
          </cell>
        </row>
        <row r="5874">
          <cell r="A5874" t="str">
            <v>孟翠荣</v>
          </cell>
          <cell r="B5874" t="str">
            <v>丰县</v>
          </cell>
          <cell r="C5874" t="str">
            <v>36003050602</v>
          </cell>
          <cell r="D5874" t="str">
            <v>业务员</v>
          </cell>
        </row>
        <row r="5875">
          <cell r="A5875" t="str">
            <v>刘艳红</v>
          </cell>
          <cell r="B5875" t="str">
            <v>丰县</v>
          </cell>
          <cell r="C5875" t="str">
            <v>36003050604</v>
          </cell>
          <cell r="D5875" t="str">
            <v>业务员</v>
          </cell>
        </row>
        <row r="5876">
          <cell r="A5876" t="str">
            <v>张秀丽</v>
          </cell>
          <cell r="B5876" t="str">
            <v>丰县</v>
          </cell>
          <cell r="C5876" t="str">
            <v>36003050605</v>
          </cell>
          <cell r="D5876" t="str">
            <v>业务员</v>
          </cell>
        </row>
        <row r="5877">
          <cell r="A5877" t="str">
            <v>杨莉莉</v>
          </cell>
          <cell r="B5877" t="str">
            <v>丰县</v>
          </cell>
          <cell r="C5877" t="str">
            <v>36003050606</v>
          </cell>
          <cell r="D5877" t="str">
            <v>业务员</v>
          </cell>
        </row>
        <row r="5878">
          <cell r="A5878" t="str">
            <v>张婕</v>
          </cell>
          <cell r="B5878" t="str">
            <v>丰县</v>
          </cell>
          <cell r="C5878" t="str">
            <v>36003050607</v>
          </cell>
          <cell r="D5878" t="str">
            <v>业务员</v>
          </cell>
        </row>
        <row r="5879">
          <cell r="A5879" t="str">
            <v>杨小磊</v>
          </cell>
          <cell r="B5879" t="str">
            <v>丰县</v>
          </cell>
          <cell r="C5879" t="str">
            <v>36003050608</v>
          </cell>
          <cell r="D5879" t="str">
            <v>业务员</v>
          </cell>
        </row>
        <row r="5880">
          <cell r="A5880" t="str">
            <v>孙梅秀</v>
          </cell>
          <cell r="B5880" t="str">
            <v>丰县</v>
          </cell>
          <cell r="C5880" t="str">
            <v>36003050610</v>
          </cell>
          <cell r="D5880" t="str">
            <v>业务员</v>
          </cell>
        </row>
        <row r="5881">
          <cell r="A5881" t="str">
            <v>李梦璇</v>
          </cell>
          <cell r="B5881" t="str">
            <v>丰县</v>
          </cell>
          <cell r="C5881" t="str">
            <v>3600305061201</v>
          </cell>
          <cell r="D5881" t="str">
            <v>业务员</v>
          </cell>
        </row>
        <row r="5882">
          <cell r="A5882" t="str">
            <v>陆婷</v>
          </cell>
          <cell r="B5882" t="str">
            <v>丰县</v>
          </cell>
          <cell r="C5882" t="str">
            <v>360030506050202</v>
          </cell>
          <cell r="D5882" t="str">
            <v>业务员</v>
          </cell>
        </row>
        <row r="5883">
          <cell r="A5883" t="str">
            <v>王玉玲</v>
          </cell>
          <cell r="B5883" t="str">
            <v>丰县</v>
          </cell>
          <cell r="C5883" t="str">
            <v>360030506050203</v>
          </cell>
          <cell r="D5883" t="str">
            <v>业务员</v>
          </cell>
        </row>
        <row r="5884">
          <cell r="A5884" t="str">
            <v>杜盟盟</v>
          </cell>
          <cell r="B5884" t="str">
            <v>丰县</v>
          </cell>
          <cell r="C5884" t="str">
            <v>360030506050201</v>
          </cell>
          <cell r="D5884" t="str">
            <v>业务员</v>
          </cell>
        </row>
        <row r="5885">
          <cell r="A5885" t="str">
            <v>司玉桃</v>
          </cell>
          <cell r="B5885" t="str">
            <v>丰县</v>
          </cell>
          <cell r="C5885" t="str">
            <v>3600305061001</v>
          </cell>
          <cell r="D5885" t="str">
            <v>业务员</v>
          </cell>
        </row>
        <row r="5886">
          <cell r="A5886" t="str">
            <v>陈加永</v>
          </cell>
          <cell r="B5886" t="str">
            <v>丰县</v>
          </cell>
          <cell r="C5886" t="str">
            <v>3600305061002</v>
          </cell>
          <cell r="D5886" t="str">
            <v>业务员</v>
          </cell>
        </row>
        <row r="5887">
          <cell r="A5887" t="str">
            <v>张君</v>
          </cell>
          <cell r="B5887" t="str">
            <v>丰县</v>
          </cell>
          <cell r="C5887" t="str">
            <v>3600305060501</v>
          </cell>
          <cell r="D5887" t="str">
            <v>业务员</v>
          </cell>
        </row>
        <row r="5888">
          <cell r="A5888" t="str">
            <v>邱祥生</v>
          </cell>
          <cell r="B5888" t="str">
            <v>丰县</v>
          </cell>
          <cell r="C5888" t="str">
            <v>3600305060502</v>
          </cell>
          <cell r="D5888" t="str">
            <v>业务员</v>
          </cell>
        </row>
        <row r="5889">
          <cell r="A5889" t="str">
            <v>朱东平</v>
          </cell>
          <cell r="B5889" t="str">
            <v>连云港灌云</v>
          </cell>
          <cell r="C5889" t="str">
            <v>4761201</v>
          </cell>
          <cell r="D5889" t="str">
            <v>主管</v>
          </cell>
        </row>
        <row r="5890">
          <cell r="A5890" t="str">
            <v>田玉荣</v>
          </cell>
          <cell r="B5890" t="str">
            <v>连云港灌云</v>
          </cell>
          <cell r="C5890" t="str">
            <v>4761202</v>
          </cell>
          <cell r="D5890" t="str">
            <v>主管</v>
          </cell>
        </row>
        <row r="5891">
          <cell r="A5891" t="str">
            <v>沈永昌</v>
          </cell>
          <cell r="B5891" t="str">
            <v>连云港灌云</v>
          </cell>
          <cell r="C5891" t="str">
            <v>4761203</v>
          </cell>
          <cell r="D5891" t="str">
            <v>主管</v>
          </cell>
        </row>
        <row r="5892">
          <cell r="A5892" t="str">
            <v>黄良英</v>
          </cell>
          <cell r="B5892" t="str">
            <v>江阴高新区二部</v>
          </cell>
          <cell r="C5892" t="str">
            <v>4950101</v>
          </cell>
          <cell r="D5892" t="str">
            <v>业务员</v>
          </cell>
        </row>
        <row r="5893">
          <cell r="A5893" t="str">
            <v>李桂珍</v>
          </cell>
          <cell r="B5893" t="str">
            <v>江阴高新区二部</v>
          </cell>
          <cell r="C5893" t="str">
            <v>4950103</v>
          </cell>
          <cell r="D5893" t="str">
            <v>业务员</v>
          </cell>
        </row>
        <row r="5894">
          <cell r="A5894" t="str">
            <v>吴婷（无续佣）</v>
          </cell>
          <cell r="B5894" t="str">
            <v>江阴高新区二部</v>
          </cell>
          <cell r="C5894" t="str">
            <v>4950102</v>
          </cell>
          <cell r="D5894" t="str">
            <v>总监</v>
          </cell>
        </row>
        <row r="5895">
          <cell r="A5895" t="str">
            <v>李镇</v>
          </cell>
          <cell r="B5895" t="str">
            <v>江阴高新区二部</v>
          </cell>
          <cell r="C5895" t="str">
            <v>4951101</v>
          </cell>
          <cell r="D5895" t="str">
            <v>主管</v>
          </cell>
        </row>
        <row r="5896">
          <cell r="A5896" t="str">
            <v>徐晏旸</v>
          </cell>
          <cell r="B5896" t="str">
            <v>江阴高新区二部</v>
          </cell>
          <cell r="C5896" t="str">
            <v>4951102</v>
          </cell>
          <cell r="D5896" t="str">
            <v>总监</v>
          </cell>
        </row>
        <row r="5897">
          <cell r="A5897" t="str">
            <v>张成</v>
          </cell>
          <cell r="B5897" t="str">
            <v>江阴高新区二部</v>
          </cell>
          <cell r="C5897" t="str">
            <v>4951103</v>
          </cell>
          <cell r="D5897" t="str">
            <v>业务员</v>
          </cell>
        </row>
        <row r="5898">
          <cell r="A5898" t="str">
            <v>钱云</v>
          </cell>
          <cell r="B5898" t="str">
            <v>江阴高新区二部</v>
          </cell>
          <cell r="C5898" t="str">
            <v>495110101</v>
          </cell>
          <cell r="D5898" t="str">
            <v>业务员</v>
          </cell>
        </row>
        <row r="5899">
          <cell r="A5899" t="str">
            <v>吴奎玉</v>
          </cell>
          <cell r="B5899" t="str">
            <v>无锡滨湖</v>
          </cell>
          <cell r="C5899" t="str">
            <v>22704</v>
          </cell>
          <cell r="D5899" t="str">
            <v>业务员</v>
          </cell>
        </row>
        <row r="5900">
          <cell r="A5900" t="str">
            <v>颜天萍</v>
          </cell>
          <cell r="B5900" t="str">
            <v>无锡滨湖</v>
          </cell>
          <cell r="C5900" t="str">
            <v>22706</v>
          </cell>
          <cell r="D5900" t="str">
            <v>业务员</v>
          </cell>
        </row>
        <row r="5901">
          <cell r="A5901" t="str">
            <v>吴云</v>
          </cell>
          <cell r="B5901" t="str">
            <v>无锡滨湖</v>
          </cell>
          <cell r="C5901" t="str">
            <v>22708</v>
          </cell>
          <cell r="D5901" t="str">
            <v>业务员</v>
          </cell>
        </row>
        <row r="5902">
          <cell r="A5902" t="str">
            <v>于武英（无续佣）</v>
          </cell>
          <cell r="B5902" t="str">
            <v>无锡滨湖</v>
          </cell>
          <cell r="C5902" t="str">
            <v>22712</v>
          </cell>
          <cell r="D5902" t="str">
            <v>总监</v>
          </cell>
        </row>
        <row r="5903">
          <cell r="A5903" t="str">
            <v>吴玉敏</v>
          </cell>
          <cell r="B5903" t="str">
            <v>无锡滨湖</v>
          </cell>
          <cell r="C5903" t="str">
            <v>22702</v>
          </cell>
          <cell r="D5903" t="str">
            <v>主管</v>
          </cell>
        </row>
        <row r="5904">
          <cell r="A5904" t="str">
            <v>张利</v>
          </cell>
          <cell r="B5904" t="str">
            <v>无锡滨湖</v>
          </cell>
          <cell r="C5904" t="str">
            <v>22709</v>
          </cell>
          <cell r="D5904" t="str">
            <v>主管</v>
          </cell>
        </row>
        <row r="5905">
          <cell r="A5905" t="str">
            <v>李井权</v>
          </cell>
          <cell r="B5905" t="str">
            <v>无锡滨湖</v>
          </cell>
          <cell r="C5905" t="str">
            <v>22710</v>
          </cell>
          <cell r="D5905" t="str">
            <v>业务员</v>
          </cell>
        </row>
        <row r="5906">
          <cell r="A5906" t="str">
            <v>顾巧茗</v>
          </cell>
          <cell r="B5906" t="str">
            <v>无锡滨湖</v>
          </cell>
          <cell r="C5906" t="str">
            <v>22711</v>
          </cell>
          <cell r="D5906" t="str">
            <v>业务员</v>
          </cell>
        </row>
        <row r="5907">
          <cell r="A5907" t="str">
            <v>高海燕</v>
          </cell>
          <cell r="B5907" t="str">
            <v>无锡滨湖</v>
          </cell>
          <cell r="C5907" t="str">
            <v>227</v>
          </cell>
          <cell r="D5907" t="str">
            <v>总监</v>
          </cell>
        </row>
        <row r="5908">
          <cell r="A5908" t="str">
            <v>刘帆</v>
          </cell>
          <cell r="B5908" t="str">
            <v>江阴高新区四部</v>
          </cell>
          <cell r="C5908" t="str">
            <v>1041</v>
          </cell>
          <cell r="D5908" t="str">
            <v>总监</v>
          </cell>
        </row>
        <row r="5909">
          <cell r="A5909" t="str">
            <v>高静</v>
          </cell>
          <cell r="B5909" t="str">
            <v>江阴高新区四部</v>
          </cell>
          <cell r="C5909" t="str">
            <v>104101</v>
          </cell>
          <cell r="D5909" t="str">
            <v>业务员</v>
          </cell>
        </row>
        <row r="5910">
          <cell r="A5910" t="str">
            <v>沈祥兴</v>
          </cell>
          <cell r="B5910" t="str">
            <v>江阴高新区四部</v>
          </cell>
          <cell r="C5910" t="str">
            <v>104102</v>
          </cell>
          <cell r="D5910" t="str">
            <v>主管</v>
          </cell>
        </row>
        <row r="5911">
          <cell r="A5911" t="str">
            <v>马明明</v>
          </cell>
          <cell r="B5911" t="str">
            <v>江阴高新区四部</v>
          </cell>
          <cell r="C5911" t="str">
            <v>104103</v>
          </cell>
          <cell r="D5911" t="str">
            <v>主管</v>
          </cell>
        </row>
        <row r="5912">
          <cell r="A5912" t="str">
            <v>赵华</v>
          </cell>
          <cell r="B5912" t="str">
            <v>江阴高新区四部</v>
          </cell>
          <cell r="C5912" t="str">
            <v>104104</v>
          </cell>
          <cell r="D5912" t="str">
            <v>业务员</v>
          </cell>
        </row>
        <row r="5913">
          <cell r="A5913" t="str">
            <v>孙贝贝</v>
          </cell>
          <cell r="B5913" t="str">
            <v>江阴高新区四部</v>
          </cell>
          <cell r="C5913" t="str">
            <v>104105</v>
          </cell>
          <cell r="D5913" t="str">
            <v>业务员</v>
          </cell>
        </row>
        <row r="5914">
          <cell r="A5914" t="str">
            <v>朱娟秀</v>
          </cell>
          <cell r="B5914" t="str">
            <v>江阴高新区四部</v>
          </cell>
          <cell r="C5914" t="str">
            <v>104106</v>
          </cell>
          <cell r="D5914" t="str">
            <v>业务员</v>
          </cell>
        </row>
        <row r="5915">
          <cell r="A5915" t="str">
            <v>徐佳颖</v>
          </cell>
          <cell r="B5915" t="str">
            <v>江阴高新区四部</v>
          </cell>
          <cell r="C5915" t="str">
            <v>10410201</v>
          </cell>
          <cell r="D5915" t="str">
            <v>业务员</v>
          </cell>
        </row>
        <row r="5916">
          <cell r="A5916" t="str">
            <v>马林娜</v>
          </cell>
          <cell r="B5916" t="str">
            <v>江阴高新区四部</v>
          </cell>
          <cell r="C5916" t="str">
            <v>10410202</v>
          </cell>
          <cell r="D5916" t="str">
            <v>业务员</v>
          </cell>
        </row>
        <row r="5917">
          <cell r="A5917" t="str">
            <v>陈科</v>
          </cell>
          <cell r="B5917" t="str">
            <v>江阴高新区四部</v>
          </cell>
          <cell r="C5917" t="str">
            <v>10410203</v>
          </cell>
          <cell r="D5917" t="str">
            <v>业务员</v>
          </cell>
        </row>
        <row r="5918">
          <cell r="A5918" t="str">
            <v>孙秀梅</v>
          </cell>
          <cell r="B5918" t="str">
            <v>徐州睢宁</v>
          </cell>
          <cell r="C5918" t="str">
            <v>105101</v>
          </cell>
          <cell r="D5918" t="str">
            <v>总监</v>
          </cell>
        </row>
        <row r="5919">
          <cell r="A5919" t="str">
            <v>戈时超</v>
          </cell>
          <cell r="B5919" t="str">
            <v>徐州睢宁</v>
          </cell>
          <cell r="C5919" t="str">
            <v>1051</v>
          </cell>
          <cell r="D5919" t="str">
            <v>总监</v>
          </cell>
        </row>
        <row r="5920">
          <cell r="A5920" t="str">
            <v>邢杜莲</v>
          </cell>
          <cell r="B5920" t="str">
            <v>徐州睢宁</v>
          </cell>
          <cell r="C5920" t="str">
            <v>10510101</v>
          </cell>
          <cell r="D5920" t="str">
            <v>主管</v>
          </cell>
        </row>
        <row r="5921">
          <cell r="A5921" t="str">
            <v>曹全义</v>
          </cell>
          <cell r="B5921" t="str">
            <v>徐州睢宁</v>
          </cell>
          <cell r="C5921" t="str">
            <v>10510102</v>
          </cell>
          <cell r="D5921" t="str">
            <v>总监</v>
          </cell>
        </row>
        <row r="5922">
          <cell r="A5922" t="str">
            <v>邢书文</v>
          </cell>
          <cell r="B5922" t="str">
            <v>徐州睢宁</v>
          </cell>
          <cell r="C5922" t="str">
            <v>1051010101</v>
          </cell>
          <cell r="D5922" t="str">
            <v>业务员</v>
          </cell>
        </row>
        <row r="5923">
          <cell r="A5923" t="str">
            <v>李秀兰2</v>
          </cell>
          <cell r="B5923" t="str">
            <v>徐州睢宁</v>
          </cell>
          <cell r="C5923" t="str">
            <v>1051010102</v>
          </cell>
          <cell r="D5923" t="str">
            <v>业务员</v>
          </cell>
        </row>
        <row r="5924">
          <cell r="A5924" t="str">
            <v>康雷</v>
          </cell>
          <cell r="B5924" t="str">
            <v>江阴</v>
          </cell>
        </row>
        <row r="5924">
          <cell r="D5924" t="str">
            <v>业务员</v>
          </cell>
        </row>
        <row r="5925">
          <cell r="A5925" t="str">
            <v>陈永红</v>
          </cell>
          <cell r="B5925" t="str">
            <v>江阴</v>
          </cell>
          <cell r="C5925" t="str">
            <v>03060102</v>
          </cell>
          <cell r="D5925" t="str">
            <v>业务员</v>
          </cell>
        </row>
        <row r="5926">
          <cell r="A5926" t="str">
            <v>吴玉珍</v>
          </cell>
          <cell r="B5926" t="str">
            <v>江阴</v>
          </cell>
          <cell r="C5926" t="str">
            <v>030704</v>
          </cell>
          <cell r="D5926" t="str">
            <v>业务员</v>
          </cell>
        </row>
        <row r="5927">
          <cell r="A5927" t="str">
            <v>桑杰</v>
          </cell>
          <cell r="B5927" t="str">
            <v>江阴</v>
          </cell>
          <cell r="C5927" t="str">
            <v>030706</v>
          </cell>
          <cell r="D5927" t="str">
            <v>业务员</v>
          </cell>
        </row>
        <row r="5928">
          <cell r="A5928" t="str">
            <v>徐泽</v>
          </cell>
          <cell r="B5928" t="str">
            <v>江阴</v>
          </cell>
          <cell r="C5928" t="str">
            <v>030708</v>
          </cell>
          <cell r="D5928" t="str">
            <v>业务员</v>
          </cell>
        </row>
        <row r="5929">
          <cell r="A5929" t="str">
            <v>杜佳妮</v>
          </cell>
          <cell r="B5929" t="str">
            <v>江阴</v>
          </cell>
          <cell r="C5929" t="str">
            <v>030709</v>
          </cell>
          <cell r="D5929" t="str">
            <v>业务员</v>
          </cell>
        </row>
        <row r="5930">
          <cell r="A5930" t="str">
            <v>戈春莉</v>
          </cell>
          <cell r="B5930" t="str">
            <v>江阴</v>
          </cell>
          <cell r="C5930" t="str">
            <v>030701</v>
          </cell>
          <cell r="D5930" t="str">
            <v>业务员</v>
          </cell>
        </row>
        <row r="5931">
          <cell r="A5931" t="str">
            <v>隆晓（无续佣）</v>
          </cell>
          <cell r="B5931" t="str">
            <v>江阴</v>
          </cell>
          <cell r="C5931" t="str">
            <v>030703</v>
          </cell>
          <cell r="D5931" t="str">
            <v>业务员</v>
          </cell>
        </row>
        <row r="5932">
          <cell r="A5932" t="str">
            <v>朱思鹏（无续佣）</v>
          </cell>
          <cell r="B5932" t="str">
            <v>江阴</v>
          </cell>
          <cell r="C5932" t="str">
            <v>030702</v>
          </cell>
          <cell r="D5932" t="str">
            <v>业务员</v>
          </cell>
        </row>
        <row r="5933">
          <cell r="A5933" t="str">
            <v>戈顺英</v>
          </cell>
          <cell r="B5933" t="str">
            <v>江阴</v>
          </cell>
          <cell r="C5933" t="str">
            <v>030705</v>
          </cell>
          <cell r="D5933" t="str">
            <v>业务员</v>
          </cell>
        </row>
        <row r="5934">
          <cell r="A5934" t="str">
            <v>徐艳（无续佣）</v>
          </cell>
          <cell r="B5934" t="str">
            <v>江阴</v>
          </cell>
          <cell r="C5934" t="str">
            <v>030618</v>
          </cell>
          <cell r="D5934" t="str">
            <v>业务员</v>
          </cell>
        </row>
        <row r="5935">
          <cell r="A5935" t="str">
            <v>陆洪良</v>
          </cell>
          <cell r="B5935" t="str">
            <v>江阴</v>
          </cell>
          <cell r="C5935" t="str">
            <v>030616</v>
          </cell>
          <cell r="D5935" t="str">
            <v>业务员</v>
          </cell>
        </row>
        <row r="5936">
          <cell r="A5936" t="str">
            <v>陈凯锋</v>
          </cell>
          <cell r="B5936" t="str">
            <v>江阴</v>
          </cell>
          <cell r="C5936" t="str">
            <v>030610</v>
          </cell>
          <cell r="D5936" t="str">
            <v>业务员</v>
          </cell>
        </row>
        <row r="5937">
          <cell r="A5937" t="str">
            <v>谭颐潇（无续佣）</v>
          </cell>
          <cell r="B5937" t="str">
            <v>江阴</v>
          </cell>
          <cell r="C5937" t="str">
            <v>030611</v>
          </cell>
          <cell r="D5937" t="str">
            <v>业务员</v>
          </cell>
        </row>
        <row r="5938">
          <cell r="A5938" t="str">
            <v>王耀</v>
          </cell>
          <cell r="B5938" t="str">
            <v>江阴</v>
          </cell>
          <cell r="C5938" t="str">
            <v>030612</v>
          </cell>
          <cell r="D5938" t="str">
            <v>业务员</v>
          </cell>
        </row>
        <row r="5939">
          <cell r="A5939" t="str">
            <v>周韧之</v>
          </cell>
          <cell r="B5939" t="str">
            <v>江阴</v>
          </cell>
          <cell r="C5939" t="str">
            <v>030613</v>
          </cell>
          <cell r="D5939" t="str">
            <v>业务员</v>
          </cell>
        </row>
        <row r="5940">
          <cell r="A5940" t="str">
            <v>陈菊红</v>
          </cell>
          <cell r="B5940" t="str">
            <v>江阴</v>
          </cell>
          <cell r="C5940" t="str">
            <v>030614</v>
          </cell>
          <cell r="D5940" t="str">
            <v>业务员</v>
          </cell>
        </row>
        <row r="5941">
          <cell r="A5941" t="str">
            <v>王芳4</v>
          </cell>
          <cell r="B5941" t="str">
            <v>江阴</v>
          </cell>
          <cell r="C5941" t="str">
            <v>030615</v>
          </cell>
          <cell r="D5941" t="str">
            <v>业务员</v>
          </cell>
        </row>
        <row r="5942">
          <cell r="A5942" t="str">
            <v>陆云亚（无续佣）</v>
          </cell>
          <cell r="B5942" t="str">
            <v>江阴</v>
          </cell>
          <cell r="C5942" t="str">
            <v>030617</v>
          </cell>
          <cell r="D5942" t="str">
            <v>业务员</v>
          </cell>
        </row>
        <row r="5943">
          <cell r="A5943" t="str">
            <v>谭国平（无续佣）</v>
          </cell>
          <cell r="B5943" t="str">
            <v>江阴</v>
          </cell>
          <cell r="C5943" t="str">
            <v>030601</v>
          </cell>
          <cell r="D5943" t="str">
            <v>业务员</v>
          </cell>
        </row>
        <row r="5944">
          <cell r="A5944" t="str">
            <v>施敏娟</v>
          </cell>
          <cell r="B5944" t="str">
            <v>江阴</v>
          </cell>
          <cell r="C5944" t="str">
            <v>030602</v>
          </cell>
          <cell r="D5944" t="str">
            <v>业务员</v>
          </cell>
        </row>
        <row r="5945">
          <cell r="A5945" t="str">
            <v>于爱华</v>
          </cell>
          <cell r="B5945" t="str">
            <v>江阴</v>
          </cell>
          <cell r="C5945" t="str">
            <v>030603</v>
          </cell>
          <cell r="D5945" t="str">
            <v>业务员</v>
          </cell>
        </row>
        <row r="5946">
          <cell r="A5946" t="str">
            <v>陈凯（无续佣）</v>
          </cell>
          <cell r="B5946" t="str">
            <v>江阴</v>
          </cell>
          <cell r="C5946" t="str">
            <v>030607</v>
          </cell>
          <cell r="D5946" t="str">
            <v>业务员</v>
          </cell>
        </row>
        <row r="5947">
          <cell r="A5947" t="str">
            <v>谢介训（无续佣）</v>
          </cell>
          <cell r="B5947" t="str">
            <v>江阴</v>
          </cell>
          <cell r="C5947" t="str">
            <v>030604</v>
          </cell>
          <cell r="D5947" t="str">
            <v>业务员</v>
          </cell>
        </row>
        <row r="5948">
          <cell r="A5948" t="str">
            <v>周建明</v>
          </cell>
          <cell r="B5948" t="str">
            <v>江阴</v>
          </cell>
          <cell r="C5948" t="str">
            <v>030608</v>
          </cell>
          <cell r="D5948" t="str">
            <v>业务员</v>
          </cell>
        </row>
        <row r="5949">
          <cell r="A5949" t="str">
            <v>谭国云（无续佣）</v>
          </cell>
          <cell r="B5949" t="str">
            <v>江阴</v>
          </cell>
          <cell r="C5949" t="str">
            <v>030605</v>
          </cell>
          <cell r="D5949" t="str">
            <v>业务员</v>
          </cell>
        </row>
        <row r="5950">
          <cell r="A5950" t="str">
            <v>姚彐君</v>
          </cell>
          <cell r="B5950" t="str">
            <v>江阴</v>
          </cell>
          <cell r="C5950" t="str">
            <v>030609</v>
          </cell>
          <cell r="D5950" t="str">
            <v>业务员</v>
          </cell>
        </row>
        <row r="5951">
          <cell r="A5951" t="str">
            <v>吴冬琴2</v>
          </cell>
          <cell r="B5951" t="str">
            <v>江阴</v>
          </cell>
          <cell r="C5951" t="str">
            <v>030606</v>
          </cell>
          <cell r="D5951" t="str">
            <v>业务员</v>
          </cell>
        </row>
        <row r="5952">
          <cell r="A5952" t="str">
            <v>刘英1</v>
          </cell>
          <cell r="B5952" t="str">
            <v>江阴</v>
          </cell>
          <cell r="C5952" t="str">
            <v>03061601</v>
          </cell>
          <cell r="D5952" t="str">
            <v>业务员</v>
          </cell>
        </row>
        <row r="5953">
          <cell r="A5953" t="str">
            <v>戈顺珍</v>
          </cell>
          <cell r="B5953" t="str">
            <v>江阴</v>
          </cell>
          <cell r="C5953" t="str">
            <v>0307</v>
          </cell>
          <cell r="D5953" t="str">
            <v>业务员</v>
          </cell>
        </row>
        <row r="5954">
          <cell r="A5954" t="str">
            <v>姚凤秀</v>
          </cell>
          <cell r="B5954" t="str">
            <v>江阴</v>
          </cell>
          <cell r="C5954" t="str">
            <v>0306</v>
          </cell>
          <cell r="D5954" t="str">
            <v>业务员</v>
          </cell>
        </row>
        <row r="5955">
          <cell r="A5955" t="str">
            <v>沈宏</v>
          </cell>
          <cell r="B5955" t="str">
            <v>江阴</v>
          </cell>
          <cell r="C5955" t="str">
            <v>03060501</v>
          </cell>
          <cell r="D5955" t="str">
            <v>业务员</v>
          </cell>
        </row>
        <row r="5956">
          <cell r="A5956" t="str">
            <v>黄锡芬（无首佣、无续佣）</v>
          </cell>
          <cell r="B5956" t="str">
            <v>江阴</v>
          </cell>
          <cell r="C5956" t="str">
            <v>03060504</v>
          </cell>
          <cell r="D5956" t="str">
            <v>业务员</v>
          </cell>
        </row>
        <row r="5957">
          <cell r="A5957" t="str">
            <v>刘文雅</v>
          </cell>
          <cell r="B5957" t="str">
            <v>江阴</v>
          </cell>
          <cell r="C5957" t="str">
            <v>03060502</v>
          </cell>
          <cell r="D5957" t="str">
            <v>业务员</v>
          </cell>
        </row>
        <row r="5958">
          <cell r="A5958" t="str">
            <v>顾建宇</v>
          </cell>
          <cell r="B5958" t="str">
            <v>江阴</v>
          </cell>
          <cell r="C5958" t="str">
            <v>03060503</v>
          </cell>
          <cell r="D5958" t="str">
            <v>业务员</v>
          </cell>
        </row>
        <row r="5959">
          <cell r="A5959" t="str">
            <v>俞惠芳</v>
          </cell>
          <cell r="B5959" t="str">
            <v>江阴</v>
          </cell>
          <cell r="C5959" t="str">
            <v>03060401</v>
          </cell>
          <cell r="D5959" t="str">
            <v>业务员</v>
          </cell>
        </row>
        <row r="5960">
          <cell r="A5960" t="str">
            <v>刘一平</v>
          </cell>
          <cell r="B5960" t="str">
            <v>江阴</v>
          </cell>
          <cell r="C5960" t="str">
            <v>03061507</v>
          </cell>
          <cell r="D5960" t="str">
            <v>业务员</v>
          </cell>
        </row>
        <row r="5961">
          <cell r="A5961" t="str">
            <v>彭维均</v>
          </cell>
          <cell r="B5961" t="str">
            <v>江阴</v>
          </cell>
          <cell r="C5961" t="str">
            <v>03060601</v>
          </cell>
          <cell r="D5961" t="str">
            <v>业务员</v>
          </cell>
        </row>
        <row r="5962">
          <cell r="A5962" t="str">
            <v>薛龙海</v>
          </cell>
          <cell r="B5962" t="str">
            <v>江阴</v>
          </cell>
          <cell r="C5962" t="str">
            <v>0306150301</v>
          </cell>
          <cell r="D5962" t="str">
            <v>业务员</v>
          </cell>
        </row>
        <row r="5963">
          <cell r="A5963" t="str">
            <v>曹立清</v>
          </cell>
          <cell r="B5963" t="str">
            <v>江阴</v>
          </cell>
          <cell r="C5963" t="str">
            <v>0306160101</v>
          </cell>
          <cell r="D5963" t="str">
            <v>业务员</v>
          </cell>
        </row>
        <row r="5964">
          <cell r="A5964" t="str">
            <v>汤云浩</v>
          </cell>
          <cell r="B5964" t="str">
            <v>江阴</v>
          </cell>
          <cell r="C5964" t="str">
            <v>03061506</v>
          </cell>
          <cell r="D5964" t="str">
            <v>业务员</v>
          </cell>
        </row>
        <row r="5965">
          <cell r="A5965" t="str">
            <v>胡国强</v>
          </cell>
          <cell r="B5965" t="str">
            <v>江阴</v>
          </cell>
          <cell r="C5965" t="str">
            <v>03061504</v>
          </cell>
          <cell r="D5965" t="str">
            <v>业务员</v>
          </cell>
        </row>
        <row r="5966">
          <cell r="A5966" t="str">
            <v>陈嘉良</v>
          </cell>
          <cell r="B5966" t="str">
            <v>江阴</v>
          </cell>
          <cell r="C5966" t="str">
            <v>03061505</v>
          </cell>
          <cell r="D5966" t="str">
            <v>业务员</v>
          </cell>
        </row>
        <row r="5967">
          <cell r="A5967" t="str">
            <v>万雪芬</v>
          </cell>
          <cell r="B5967" t="str">
            <v>江阴</v>
          </cell>
          <cell r="C5967" t="str">
            <v>03061501</v>
          </cell>
          <cell r="D5967" t="str">
            <v>业务员</v>
          </cell>
        </row>
        <row r="5968">
          <cell r="A5968" t="str">
            <v>李文玉</v>
          </cell>
          <cell r="B5968" t="str">
            <v>江阴</v>
          </cell>
          <cell r="C5968" t="str">
            <v>03061502</v>
          </cell>
          <cell r="D5968" t="str">
            <v>业务员</v>
          </cell>
        </row>
        <row r="5969">
          <cell r="A5969" t="str">
            <v>薛敏发</v>
          </cell>
          <cell r="B5969" t="str">
            <v>江阴</v>
          </cell>
          <cell r="C5969" t="str">
            <v>03061503</v>
          </cell>
          <cell r="D5969" t="str">
            <v>业务员</v>
          </cell>
        </row>
        <row r="5970">
          <cell r="A5970" t="str">
            <v>张忠志</v>
          </cell>
          <cell r="B5970" t="str">
            <v>江阴</v>
          </cell>
          <cell r="C5970" t="str">
            <v>0306060101</v>
          </cell>
          <cell r="D5970" t="str">
            <v>业务员</v>
          </cell>
        </row>
        <row r="5971">
          <cell r="A5971" t="str">
            <v>戈顺娣</v>
          </cell>
          <cell r="B5971" t="str">
            <v>江阴</v>
          </cell>
          <cell r="C5971" t="str">
            <v>030707</v>
          </cell>
          <cell r="D5971" t="str">
            <v>业务员</v>
          </cell>
        </row>
        <row r="5972">
          <cell r="A5972" t="str">
            <v>基国庆</v>
          </cell>
          <cell r="B5972" t="str">
            <v>镇江夏小青</v>
          </cell>
          <cell r="C5972" t="str">
            <v>15115020202</v>
          </cell>
          <cell r="D5972" t="str">
            <v>业务员</v>
          </cell>
        </row>
        <row r="5973">
          <cell r="A5973" t="str">
            <v>尹伟玲</v>
          </cell>
          <cell r="B5973" t="str">
            <v>镇江夏小青</v>
          </cell>
          <cell r="C5973" t="str">
            <v>15115020204</v>
          </cell>
          <cell r="D5973" t="str">
            <v>业务员</v>
          </cell>
        </row>
        <row r="5974">
          <cell r="A5974" t="str">
            <v>朱有华</v>
          </cell>
          <cell r="B5974" t="str">
            <v>镇江夏小青</v>
          </cell>
          <cell r="C5974" t="str">
            <v>1511502020201</v>
          </cell>
          <cell r="D5974" t="str">
            <v>业务员</v>
          </cell>
        </row>
        <row r="5975">
          <cell r="A5975" t="str">
            <v>戴加亮</v>
          </cell>
          <cell r="B5975" t="str">
            <v>镇江夏小青</v>
          </cell>
          <cell r="C5975" t="str">
            <v>151150202020101</v>
          </cell>
          <cell r="D5975" t="str">
            <v>业务员</v>
          </cell>
        </row>
        <row r="5976">
          <cell r="A5976" t="str">
            <v>龚金娣</v>
          </cell>
          <cell r="B5976" t="str">
            <v>镇江夏小青</v>
          </cell>
          <cell r="C5976" t="str">
            <v>151150201</v>
          </cell>
          <cell r="D5976" t="str">
            <v>主管</v>
          </cell>
        </row>
        <row r="5977">
          <cell r="A5977" t="str">
            <v>戴晓壮</v>
          </cell>
          <cell r="B5977" t="str">
            <v>徐州邳州</v>
          </cell>
          <cell r="C5977" t="str">
            <v>106101</v>
          </cell>
          <cell r="D5977" t="str">
            <v>主管</v>
          </cell>
        </row>
        <row r="5978">
          <cell r="A5978" t="str">
            <v>张影</v>
          </cell>
          <cell r="B5978" t="str">
            <v>徐州邳州</v>
          </cell>
          <cell r="C5978" t="str">
            <v>106102</v>
          </cell>
          <cell r="D5978" t="str">
            <v>业务员</v>
          </cell>
        </row>
        <row r="5979">
          <cell r="A5979" t="str">
            <v>胡黎明</v>
          </cell>
          <cell r="B5979" t="str">
            <v>徐州邳州</v>
          </cell>
          <cell r="C5979" t="str">
            <v>106103</v>
          </cell>
          <cell r="D5979" t="str">
            <v>主管</v>
          </cell>
        </row>
        <row r="5980">
          <cell r="A5980" t="str">
            <v>李华</v>
          </cell>
          <cell r="B5980" t="str">
            <v>徐州邳州</v>
          </cell>
          <cell r="C5980" t="str">
            <v>1061</v>
          </cell>
          <cell r="D5980" t="str">
            <v>总监</v>
          </cell>
        </row>
        <row r="5981">
          <cell r="A5981" t="str">
            <v>曹茜</v>
          </cell>
          <cell r="B5981" t="str">
            <v>徐州睢宁</v>
          </cell>
          <cell r="C5981" t="str">
            <v>1051010205</v>
          </cell>
          <cell r="D5981" t="str">
            <v>主管</v>
          </cell>
        </row>
        <row r="5982">
          <cell r="A5982" t="str">
            <v>李安军</v>
          </cell>
          <cell r="B5982" t="str">
            <v>徐州睢宁</v>
          </cell>
          <cell r="C5982" t="str">
            <v>1051010201</v>
          </cell>
          <cell r="D5982" t="str">
            <v>业务员</v>
          </cell>
        </row>
        <row r="5983">
          <cell r="A5983" t="str">
            <v>吕海燕</v>
          </cell>
          <cell r="B5983" t="str">
            <v>徐州睢宁</v>
          </cell>
          <cell r="C5983" t="str">
            <v>1051010204</v>
          </cell>
          <cell r="D5983" t="str">
            <v>主管</v>
          </cell>
        </row>
        <row r="5984">
          <cell r="A5984" t="str">
            <v>戚春光</v>
          </cell>
          <cell r="B5984" t="str">
            <v>徐州睢宁</v>
          </cell>
          <cell r="C5984" t="str">
            <v>1051010203</v>
          </cell>
          <cell r="D5984" t="str">
            <v>总监</v>
          </cell>
        </row>
        <row r="5985">
          <cell r="A5985" t="str">
            <v>徐贺盒</v>
          </cell>
          <cell r="B5985" t="str">
            <v>徐州睢宁</v>
          </cell>
          <cell r="C5985" t="str">
            <v>1051010202</v>
          </cell>
          <cell r="D5985" t="str">
            <v>业务员</v>
          </cell>
        </row>
        <row r="5986">
          <cell r="A5986" t="str">
            <v>陈淑红</v>
          </cell>
          <cell r="B5986" t="str">
            <v>徐州睢宁</v>
          </cell>
          <cell r="C5986" t="str">
            <v>105101020301</v>
          </cell>
          <cell r="D5986" t="str">
            <v>业务员</v>
          </cell>
        </row>
        <row r="5987">
          <cell r="A5987" t="str">
            <v>丛冬梅</v>
          </cell>
          <cell r="B5987" t="str">
            <v>南通如东二部</v>
          </cell>
          <cell r="C5987" t="str">
            <v>4860101</v>
          </cell>
          <cell r="D5987" t="str">
            <v>业务员</v>
          </cell>
        </row>
        <row r="5988">
          <cell r="A5988" t="str">
            <v>王燕冬</v>
          </cell>
          <cell r="B5988" t="str">
            <v>南通如东二部</v>
          </cell>
          <cell r="C5988" t="str">
            <v>48601</v>
          </cell>
          <cell r="D5988" t="str">
            <v>主管</v>
          </cell>
        </row>
        <row r="5989">
          <cell r="A5989" t="str">
            <v>朱勇</v>
          </cell>
          <cell r="B5989" t="str">
            <v>泰州海陵</v>
          </cell>
          <cell r="C5989" t="str">
            <v>107101</v>
          </cell>
          <cell r="D5989" t="str">
            <v>业务员</v>
          </cell>
        </row>
        <row r="5990">
          <cell r="A5990" t="str">
            <v>陆继红</v>
          </cell>
          <cell r="B5990" t="str">
            <v>泰州海陵</v>
          </cell>
          <cell r="C5990" t="str">
            <v>107102</v>
          </cell>
          <cell r="D5990" t="str">
            <v>主管</v>
          </cell>
        </row>
        <row r="5991">
          <cell r="A5991" t="str">
            <v>周有林</v>
          </cell>
          <cell r="B5991" t="str">
            <v>泰州海陵</v>
          </cell>
          <cell r="C5991" t="str">
            <v>1071</v>
          </cell>
          <cell r="D5991" t="str">
            <v>总监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20"/>
  <sheetViews>
    <sheetView showZeros="0" tabSelected="1" workbookViewId="0">
      <pane ySplit="1" topLeftCell="A2" activePane="bottomLeft" state="frozen"/>
      <selection/>
      <selection pane="bottomLeft" activeCell="E1" sqref="$A1:$XFD1"/>
    </sheetView>
  </sheetViews>
  <sheetFormatPr defaultColWidth="9" defaultRowHeight="13.5"/>
  <cols>
    <col min="1" max="1" width="18.375" customWidth="1"/>
    <col min="2" max="2" width="20.875" customWidth="1"/>
    <col min="3" max="3" width="22.75" customWidth="1"/>
    <col min="4" max="4" width="18.875" customWidth="1"/>
    <col min="5" max="6" width="9.375" style="24"/>
    <col min="7" max="7" width="10.375" style="24"/>
    <col min="8" max="10" width="9" style="24"/>
    <col min="11" max="11" width="9.375" style="24"/>
    <col min="12" max="16" width="9" style="24"/>
    <col min="17" max="17" width="13.75" style="24" customWidth="1"/>
    <col min="18" max="18" width="16.25" customWidth="1"/>
    <col min="19" max="19" width="9.375"/>
    <col min="20" max="20" width="56.625" customWidth="1"/>
  </cols>
  <sheetData>
    <row r="1" ht="30" spans="1:18">
      <c r="A1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t="s">
        <v>17</v>
      </c>
    </row>
    <row r="2" ht="15" spans="1:19">
      <c r="A2" s="26" t="s">
        <v>18</v>
      </c>
      <c r="B2" s="27" t="s">
        <v>19</v>
      </c>
      <c r="C2" s="28" t="s">
        <v>20</v>
      </c>
      <c r="D2" s="27" t="s">
        <v>21</v>
      </c>
      <c r="E2" s="29"/>
      <c r="F2" s="29"/>
      <c r="G2" s="29"/>
      <c r="H2" s="29"/>
      <c r="I2" s="29"/>
      <c r="J2" s="29"/>
      <c r="K2" s="29">
        <v>0</v>
      </c>
      <c r="L2" s="29">
        <v>0</v>
      </c>
      <c r="M2" s="29">
        <v>0</v>
      </c>
      <c r="N2" s="29">
        <v>0</v>
      </c>
      <c r="O2" s="29">
        <v>0</v>
      </c>
      <c r="P2" s="29">
        <v>0</v>
      </c>
      <c r="Q2" s="30">
        <f>E2+F2+G2+H2+I2+J2+K2+L2+M2+N2+O2+P2</f>
        <v>0</v>
      </c>
      <c r="R2" s="26"/>
      <c r="S2" s="26">
        <f>Q2-R2</f>
        <v>0</v>
      </c>
    </row>
    <row r="3" ht="15" spans="1:19">
      <c r="A3" s="26" t="s">
        <v>22</v>
      </c>
      <c r="B3" s="27" t="s">
        <v>19</v>
      </c>
      <c r="C3" s="28" t="s">
        <v>23</v>
      </c>
      <c r="D3" s="27" t="s">
        <v>24</v>
      </c>
      <c r="E3" s="29"/>
      <c r="F3" s="29"/>
      <c r="G3" s="29"/>
      <c r="H3" s="29"/>
      <c r="I3" s="29"/>
      <c r="J3" s="29"/>
      <c r="K3" s="29">
        <v>0</v>
      </c>
      <c r="L3" s="29">
        <v>0</v>
      </c>
      <c r="M3" s="29">
        <v>0</v>
      </c>
      <c r="N3" s="29">
        <v>0</v>
      </c>
      <c r="O3" s="29">
        <v>0</v>
      </c>
      <c r="P3" s="29">
        <v>0</v>
      </c>
      <c r="Q3" s="30">
        <f>E3+F3+G3+H3+I3+J3+K3+L3+M3+N3+O3+P3</f>
        <v>0</v>
      </c>
      <c r="R3" s="26"/>
      <c r="S3" s="26">
        <f>Q3-R3</f>
        <v>0</v>
      </c>
    </row>
    <row r="4" ht="15" spans="1:19">
      <c r="A4" s="26" t="s">
        <v>25</v>
      </c>
      <c r="B4" s="27" t="s">
        <v>19</v>
      </c>
      <c r="C4" s="28" t="s">
        <v>26</v>
      </c>
      <c r="D4" s="27" t="s">
        <v>24</v>
      </c>
      <c r="E4" s="29"/>
      <c r="F4" s="29"/>
      <c r="G4" s="29"/>
      <c r="H4" s="29"/>
      <c r="I4" s="29"/>
      <c r="J4" s="29"/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0</v>
      </c>
      <c r="Q4" s="30">
        <f>E4+F4+G4+H4+I4+J4+K4+L4+M4+N4+O4+P4</f>
        <v>0</v>
      </c>
      <c r="R4" s="26"/>
      <c r="S4" s="26">
        <f>Q4-R4</f>
        <v>0</v>
      </c>
    </row>
    <row r="5" spans="1:19">
      <c r="A5" s="26" t="s">
        <v>27</v>
      </c>
      <c r="B5" s="27" t="s">
        <v>19</v>
      </c>
      <c r="C5" s="27" t="s">
        <v>28</v>
      </c>
      <c r="D5" s="27" t="s">
        <v>29</v>
      </c>
      <c r="E5" s="29"/>
      <c r="F5" s="29"/>
      <c r="G5" s="29">
        <v>4000</v>
      </c>
      <c r="H5" s="29"/>
      <c r="I5" s="29"/>
      <c r="J5" s="29"/>
      <c r="K5" s="29"/>
      <c r="L5" s="29"/>
      <c r="M5" s="29"/>
      <c r="N5" s="29"/>
      <c r="O5" s="29"/>
      <c r="P5" s="29"/>
      <c r="Q5" s="30">
        <f>E5+F5+G5+H5+I5+J5+K5+L5+M5+N5+O5+P5</f>
        <v>4000</v>
      </c>
      <c r="R5" s="26">
        <f>VLOOKUP(C5,系统导出!$A:$O,15,FALSE)</f>
        <v>4000</v>
      </c>
      <c r="S5" s="26">
        <f>Q5-R5</f>
        <v>0</v>
      </c>
    </row>
    <row r="6" ht="15" spans="1:19">
      <c r="A6" s="26" t="s">
        <v>30</v>
      </c>
      <c r="B6" s="27" t="s">
        <v>19</v>
      </c>
      <c r="C6" s="28" t="s">
        <v>31</v>
      </c>
      <c r="D6" s="27" t="s">
        <v>24</v>
      </c>
      <c r="E6" s="29"/>
      <c r="F6" s="29"/>
      <c r="G6" s="29"/>
      <c r="H6" s="29"/>
      <c r="I6" s="29"/>
      <c r="J6" s="29"/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30">
        <f>E6+F6+G6+H6+I6+J6+K6+L6+M6+N6+O6+P6</f>
        <v>0</v>
      </c>
      <c r="R6" s="26"/>
      <c r="S6" s="26">
        <f>Q6-R6</f>
        <v>0</v>
      </c>
    </row>
    <row r="7" ht="15" spans="1:19">
      <c r="A7" s="26" t="s">
        <v>32</v>
      </c>
      <c r="B7" s="27" t="s">
        <v>19</v>
      </c>
      <c r="C7" s="28" t="s">
        <v>33</v>
      </c>
      <c r="D7" s="27" t="s">
        <v>24</v>
      </c>
      <c r="E7" s="29"/>
      <c r="F7" s="29"/>
      <c r="G7" s="29"/>
      <c r="H7" s="29"/>
      <c r="I7" s="29"/>
      <c r="J7" s="29"/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30">
        <f>E7+F7+G7+H7+I7+J7+K7+L7+M7+N7+O7+P7</f>
        <v>0</v>
      </c>
      <c r="R7" s="26"/>
      <c r="S7" s="26">
        <f>Q7-R7</f>
        <v>0</v>
      </c>
    </row>
    <row r="8" ht="15" spans="1:19">
      <c r="A8" s="26" t="s">
        <v>34</v>
      </c>
      <c r="B8" s="27" t="s">
        <v>19</v>
      </c>
      <c r="C8" s="28" t="s">
        <v>35</v>
      </c>
      <c r="D8" s="27" t="s">
        <v>24</v>
      </c>
      <c r="E8" s="29"/>
      <c r="F8" s="29"/>
      <c r="G8" s="29"/>
      <c r="H8" s="29"/>
      <c r="I8" s="29"/>
      <c r="J8" s="29"/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30">
        <f>E8+F8+G8+H8+I8+J8+K8+L8+M8+N8+O8+P8</f>
        <v>0</v>
      </c>
      <c r="R8" s="26"/>
      <c r="S8" s="26">
        <f>Q8-R8</f>
        <v>0</v>
      </c>
    </row>
    <row r="9" ht="15" spans="1:20">
      <c r="A9" s="26" t="s">
        <v>36</v>
      </c>
      <c r="B9" s="27" t="s">
        <v>19</v>
      </c>
      <c r="C9" s="28" t="s">
        <v>37</v>
      </c>
      <c r="D9" s="27" t="s">
        <v>24</v>
      </c>
      <c r="E9" s="29"/>
      <c r="F9" s="29"/>
      <c r="G9" s="29"/>
      <c r="H9" s="29"/>
      <c r="I9" s="29"/>
      <c r="J9" s="29"/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30">
        <f>E9+F9+G9+H9+I9+J9+K9+L9+M9+N9+O9+P9</f>
        <v>0</v>
      </c>
      <c r="R9" s="26"/>
      <c r="S9" s="26">
        <f>Q9-R9</f>
        <v>0</v>
      </c>
      <c r="T9" s="26"/>
    </row>
    <row r="10" ht="15" spans="1:19">
      <c r="A10" s="26" t="s">
        <v>38</v>
      </c>
      <c r="B10" s="27" t="s">
        <v>39</v>
      </c>
      <c r="C10" s="28" t="s">
        <v>40</v>
      </c>
      <c r="D10" s="27" t="s">
        <v>21</v>
      </c>
      <c r="E10" s="29"/>
      <c r="F10" s="29"/>
      <c r="G10" s="29"/>
      <c r="H10" s="29"/>
      <c r="I10" s="29"/>
      <c r="J10" s="29"/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30">
        <f>E10+F10+G10+H10+I10+J10+K10+L10+M10+N10+O10+P10</f>
        <v>0</v>
      </c>
      <c r="R10" s="26"/>
      <c r="S10" s="26">
        <f>Q10-R10</f>
        <v>0</v>
      </c>
    </row>
    <row r="11" ht="15" spans="1:19">
      <c r="A11" s="26" t="s">
        <v>41</v>
      </c>
      <c r="B11" s="27" t="s">
        <v>39</v>
      </c>
      <c r="C11" s="28" t="s">
        <v>42</v>
      </c>
      <c r="D11" s="27" t="s">
        <v>24</v>
      </c>
      <c r="E11" s="29"/>
      <c r="F11" s="29"/>
      <c r="G11" s="29"/>
      <c r="H11" s="29"/>
      <c r="I11" s="29"/>
      <c r="J11" s="29"/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30">
        <f>E11+F11+G11+H11+I11+J11+K11+L11+M11+N11+O11+P11</f>
        <v>0</v>
      </c>
      <c r="R11" s="26"/>
      <c r="S11" s="26">
        <f>Q11-R11</f>
        <v>0</v>
      </c>
    </row>
    <row r="12" ht="15" spans="1:19">
      <c r="A12" s="26" t="s">
        <v>43</v>
      </c>
      <c r="B12" s="27" t="s">
        <v>39</v>
      </c>
      <c r="C12" s="28" t="s">
        <v>44</v>
      </c>
      <c r="D12" s="27" t="s">
        <v>24</v>
      </c>
      <c r="E12" s="29"/>
      <c r="F12" s="29"/>
      <c r="G12" s="29"/>
      <c r="H12" s="29"/>
      <c r="I12" s="29"/>
      <c r="J12" s="29"/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30">
        <f>E12+F12+G12+H12+I12+J12+K12+L12+M12+N12+O12+P12</f>
        <v>0</v>
      </c>
      <c r="R12" s="26"/>
      <c r="S12" s="26">
        <f>Q12-R12</f>
        <v>0</v>
      </c>
    </row>
    <row r="13" ht="15" spans="1:19">
      <c r="A13" s="26" t="s">
        <v>45</v>
      </c>
      <c r="B13" s="27" t="s">
        <v>39</v>
      </c>
      <c r="C13" s="28" t="s">
        <v>46</v>
      </c>
      <c r="D13" s="27" t="s">
        <v>24</v>
      </c>
      <c r="E13" s="29"/>
      <c r="F13" s="29"/>
      <c r="G13" s="29"/>
      <c r="H13" s="29"/>
      <c r="I13" s="29"/>
      <c r="J13" s="29"/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30">
        <f>E13+F13+G13+H13+I13+J13+K13+L13+M13+N13+O13+P13</f>
        <v>0</v>
      </c>
      <c r="R13" s="26"/>
      <c r="S13" s="26">
        <f>Q13-R13</f>
        <v>0</v>
      </c>
    </row>
    <row r="14" ht="15" spans="1:19">
      <c r="A14" s="26" t="s">
        <v>47</v>
      </c>
      <c r="B14" s="27" t="s">
        <v>39</v>
      </c>
      <c r="C14" s="28" t="s">
        <v>48</v>
      </c>
      <c r="D14" s="27" t="s">
        <v>24</v>
      </c>
      <c r="E14" s="29"/>
      <c r="F14" s="29"/>
      <c r="G14" s="29"/>
      <c r="H14" s="29"/>
      <c r="I14" s="29"/>
      <c r="J14" s="29"/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30">
        <f>E14+F14+G14+H14+I14+J14+K14+L14+M14+N14+O14+P14</f>
        <v>0</v>
      </c>
      <c r="R14" s="26"/>
      <c r="S14" s="26">
        <f>Q14-R14</f>
        <v>0</v>
      </c>
    </row>
    <row r="15" ht="15" spans="1:19">
      <c r="A15" s="26" t="s">
        <v>49</v>
      </c>
      <c r="B15" s="27" t="s">
        <v>39</v>
      </c>
      <c r="C15" s="28" t="s">
        <v>50</v>
      </c>
      <c r="D15" s="27" t="s">
        <v>24</v>
      </c>
      <c r="E15" s="29"/>
      <c r="F15" s="29"/>
      <c r="G15" s="29"/>
      <c r="H15" s="29"/>
      <c r="I15" s="29"/>
      <c r="J15" s="29"/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30">
        <f>E15+F15+G15+H15+I15+J15+K15+L15+M15+N15+O15+P15</f>
        <v>0</v>
      </c>
      <c r="R15" s="26"/>
      <c r="S15" s="26">
        <f>Q15-R15</f>
        <v>0</v>
      </c>
    </row>
    <row r="16" ht="15" spans="1:19">
      <c r="A16" s="26" t="s">
        <v>51</v>
      </c>
      <c r="B16" s="27" t="s">
        <v>39</v>
      </c>
      <c r="C16" s="28" t="s">
        <v>52</v>
      </c>
      <c r="D16" s="27" t="s">
        <v>24</v>
      </c>
      <c r="E16" s="29"/>
      <c r="F16" s="29"/>
      <c r="G16" s="29"/>
      <c r="H16" s="29"/>
      <c r="I16" s="29"/>
      <c r="J16" s="29"/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0">
        <f>E16+F16+G16+H16+I16+J16+K16+L16+M16+N16+O16+P16</f>
        <v>0</v>
      </c>
      <c r="R16" s="26"/>
      <c r="S16" s="26">
        <f>Q16-R16</f>
        <v>0</v>
      </c>
    </row>
    <row r="17" ht="15" spans="1:19">
      <c r="A17" s="26" t="s">
        <v>53</v>
      </c>
      <c r="B17" s="27" t="s">
        <v>39</v>
      </c>
      <c r="C17" s="28" t="s">
        <v>54</v>
      </c>
      <c r="D17" s="27" t="s">
        <v>24</v>
      </c>
      <c r="E17" s="29"/>
      <c r="F17" s="29"/>
      <c r="G17" s="29"/>
      <c r="H17" s="29"/>
      <c r="I17" s="29"/>
      <c r="J17" s="29"/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30">
        <f>E17+F17+G17+H17+I17+J17+K17+L17+M17+N17+O17+P17</f>
        <v>0</v>
      </c>
      <c r="R17" s="26"/>
      <c r="S17" s="26">
        <f>Q17-R17</f>
        <v>0</v>
      </c>
    </row>
    <row r="18" ht="15" spans="1:19">
      <c r="A18" s="26" t="s">
        <v>55</v>
      </c>
      <c r="B18" s="27" t="s">
        <v>39</v>
      </c>
      <c r="C18" s="28" t="s">
        <v>56</v>
      </c>
      <c r="D18" s="27" t="s">
        <v>24</v>
      </c>
      <c r="E18" s="29"/>
      <c r="F18" s="29"/>
      <c r="G18" s="29"/>
      <c r="H18" s="29"/>
      <c r="I18" s="29"/>
      <c r="J18" s="29"/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30">
        <f>E18+F18+G18+H18+I18+J18+K18+L18+M18+N18+O18+P18</f>
        <v>0</v>
      </c>
      <c r="R18" s="26"/>
      <c r="S18" s="26">
        <f>Q18-R18</f>
        <v>0</v>
      </c>
    </row>
    <row r="19" ht="15" spans="1:19">
      <c r="A19" s="26" t="s">
        <v>57</v>
      </c>
      <c r="B19" s="27" t="s">
        <v>58</v>
      </c>
      <c r="C19" s="28" t="s">
        <v>59</v>
      </c>
      <c r="D19" s="27" t="s">
        <v>21</v>
      </c>
      <c r="E19" s="29"/>
      <c r="F19" s="29"/>
      <c r="G19" s="29"/>
      <c r="H19" s="29"/>
      <c r="I19" s="29"/>
      <c r="J19" s="29"/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30">
        <f>E19+F19+G19+H19+I19+J19+K19+L19+M19+N19+O19+P19</f>
        <v>0</v>
      </c>
      <c r="R19" s="26"/>
      <c r="S19" s="26">
        <f>Q19-R19</f>
        <v>0</v>
      </c>
    </row>
    <row r="20" spans="1:19">
      <c r="A20" s="26" t="s">
        <v>60</v>
      </c>
      <c r="B20" s="27" t="s">
        <v>58</v>
      </c>
      <c r="C20" s="27" t="s">
        <v>61</v>
      </c>
      <c r="D20" s="27" t="s">
        <v>29</v>
      </c>
      <c r="E20" s="29"/>
      <c r="F20" s="29"/>
      <c r="G20" s="29">
        <v>711</v>
      </c>
      <c r="H20" s="29"/>
      <c r="I20" s="29"/>
      <c r="J20" s="29"/>
      <c r="K20" s="29"/>
      <c r="L20" s="29"/>
      <c r="M20" s="29"/>
      <c r="N20" s="29"/>
      <c r="O20" s="29"/>
      <c r="P20" s="29"/>
      <c r="Q20" s="30">
        <f>E20+F20+G20+H20+I20+J20+K20+L20+M20+N20+O20+P20</f>
        <v>711</v>
      </c>
      <c r="R20" s="26">
        <f>VLOOKUP(C20,系统导出!$A:$O,15,FALSE)</f>
        <v>711</v>
      </c>
      <c r="S20" s="26">
        <f>Q20-R20</f>
        <v>0</v>
      </c>
    </row>
    <row r="21" ht="15" spans="1:19">
      <c r="A21" s="26" t="s">
        <v>62</v>
      </c>
      <c r="B21" s="27" t="s">
        <v>58</v>
      </c>
      <c r="C21" s="28" t="s">
        <v>63</v>
      </c>
      <c r="D21" s="27" t="s">
        <v>21</v>
      </c>
      <c r="E21" s="29"/>
      <c r="F21" s="29"/>
      <c r="G21" s="29"/>
      <c r="H21" s="29"/>
      <c r="I21" s="29"/>
      <c r="J21" s="29"/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30">
        <f>E21+F21+G21+H21+I21+J21+K21+L21+M21+N21+O21+P21</f>
        <v>0</v>
      </c>
      <c r="R21" s="26"/>
      <c r="S21" s="26">
        <f>Q21-R21</f>
        <v>0</v>
      </c>
    </row>
    <row r="22" ht="15" spans="1:19">
      <c r="A22" s="26" t="s">
        <v>64</v>
      </c>
      <c r="B22" s="27" t="s">
        <v>65</v>
      </c>
      <c r="C22" s="28" t="s">
        <v>66</v>
      </c>
      <c r="D22" s="27" t="s">
        <v>21</v>
      </c>
      <c r="E22" s="29"/>
      <c r="F22" s="29"/>
      <c r="G22" s="29"/>
      <c r="H22" s="29"/>
      <c r="I22" s="29"/>
      <c r="J22" s="29"/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30">
        <f>E22+F22+G22+H22+I22+J22+K22+L22+M22+N22+O22+P22</f>
        <v>0</v>
      </c>
      <c r="R22" s="26"/>
      <c r="S22" s="26">
        <f>Q22-R22</f>
        <v>0</v>
      </c>
    </row>
    <row r="23" spans="1:19">
      <c r="A23" s="26" t="s">
        <v>67</v>
      </c>
      <c r="B23" s="27" t="s">
        <v>65</v>
      </c>
      <c r="C23" s="27" t="s">
        <v>68</v>
      </c>
      <c r="D23" s="27" t="s">
        <v>24</v>
      </c>
      <c r="E23" s="29"/>
      <c r="F23" s="29"/>
      <c r="G23" s="29">
        <v>733.2</v>
      </c>
      <c r="H23" s="29"/>
      <c r="I23" s="29"/>
      <c r="J23" s="29"/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30">
        <f>E23+F23+G23+H23+I23+J23+K23+L23+M23+N23+O23+P23</f>
        <v>733.2</v>
      </c>
      <c r="R23" s="26">
        <f>VLOOKUP(C23,系统导出!$A:$O,15,FALSE)</f>
        <v>733.2</v>
      </c>
      <c r="S23" s="26">
        <f>Q23-R23</f>
        <v>0</v>
      </c>
    </row>
    <row r="24" spans="1:19">
      <c r="A24" s="26" t="s">
        <v>69</v>
      </c>
      <c r="B24" s="27" t="s">
        <v>65</v>
      </c>
      <c r="C24" s="27" t="s">
        <v>70</v>
      </c>
      <c r="D24" s="27" t="s">
        <v>24</v>
      </c>
      <c r="E24" s="29"/>
      <c r="F24" s="29"/>
      <c r="G24" s="29">
        <v>828.73</v>
      </c>
      <c r="H24" s="29"/>
      <c r="I24" s="29"/>
      <c r="J24" s="29"/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30">
        <f>E24+F24+G24+H24+I24+J24+K24+L24+M24+N24+O24+P24</f>
        <v>828.73</v>
      </c>
      <c r="R24" s="26">
        <f>VLOOKUP(C24,系统导出!$A:$O,15,FALSE)</f>
        <v>828.73</v>
      </c>
      <c r="S24" s="26">
        <f>Q24-R24</f>
        <v>0</v>
      </c>
    </row>
    <row r="25" ht="15" spans="1:19">
      <c r="A25" s="26" t="s">
        <v>71</v>
      </c>
      <c r="B25" s="27" t="s">
        <v>65</v>
      </c>
      <c r="C25" s="28" t="s">
        <v>72</v>
      </c>
      <c r="D25" s="27" t="s">
        <v>24</v>
      </c>
      <c r="E25" s="29"/>
      <c r="F25" s="29"/>
      <c r="G25" s="29"/>
      <c r="H25" s="29"/>
      <c r="I25" s="29"/>
      <c r="J25" s="29"/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30">
        <f>E25+F25+G25+H25+I25+J25+K25+L25+M25+N25+O25+P25</f>
        <v>0</v>
      </c>
      <c r="R25" s="26"/>
      <c r="S25" s="26">
        <f>Q25-R25</f>
        <v>0</v>
      </c>
    </row>
    <row r="26" ht="15" spans="1:19">
      <c r="A26" s="26" t="s">
        <v>73</v>
      </c>
      <c r="B26" s="27" t="s">
        <v>65</v>
      </c>
      <c r="C26" s="28" t="s">
        <v>74</v>
      </c>
      <c r="D26" s="27" t="s">
        <v>24</v>
      </c>
      <c r="E26" s="29"/>
      <c r="F26" s="29"/>
      <c r="G26" s="29"/>
      <c r="H26" s="29"/>
      <c r="I26" s="29"/>
      <c r="J26" s="29"/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30">
        <f>E26+F26+G26+H26+I26+J26+K26+L26+M26+N26+O26+P26</f>
        <v>0</v>
      </c>
      <c r="R26" s="26"/>
      <c r="S26" s="26">
        <f>Q26-R26</f>
        <v>0</v>
      </c>
    </row>
    <row r="27" ht="15" spans="1:19">
      <c r="A27" s="26" t="s">
        <v>75</v>
      </c>
      <c r="B27" s="27" t="s">
        <v>65</v>
      </c>
      <c r="C27" s="28" t="s">
        <v>76</v>
      </c>
      <c r="D27" s="27" t="s">
        <v>24</v>
      </c>
      <c r="E27" s="29"/>
      <c r="F27" s="29"/>
      <c r="G27" s="29"/>
      <c r="H27" s="29"/>
      <c r="I27" s="29"/>
      <c r="J27" s="29"/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30">
        <f>E27+F27+G27+H27+I27+J27+K27+L27+M27+N27+O27+P27</f>
        <v>0</v>
      </c>
      <c r="R27" s="26"/>
      <c r="S27" s="26">
        <f>Q27-R27</f>
        <v>0</v>
      </c>
    </row>
    <row r="28" ht="15" spans="1:19">
      <c r="A28" s="26" t="s">
        <v>77</v>
      </c>
      <c r="B28" s="27" t="s">
        <v>78</v>
      </c>
      <c r="C28" s="28" t="s">
        <v>79</v>
      </c>
      <c r="D28" s="27" t="s">
        <v>21</v>
      </c>
      <c r="E28" s="29"/>
      <c r="F28" s="29"/>
      <c r="G28" s="29"/>
      <c r="H28" s="29"/>
      <c r="I28" s="29"/>
      <c r="J28" s="29"/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30">
        <f>E28+F28+G28+H28+I28+J28+K28+L28+M28+N28+O28+P28</f>
        <v>0</v>
      </c>
      <c r="R28" s="26"/>
      <c r="S28" s="26">
        <f>Q28-R28</f>
        <v>0</v>
      </c>
    </row>
    <row r="29" ht="15" spans="1:19">
      <c r="A29" s="26" t="s">
        <v>80</v>
      </c>
      <c r="B29" s="27" t="s">
        <v>78</v>
      </c>
      <c r="C29" s="28" t="s">
        <v>81</v>
      </c>
      <c r="D29" s="27" t="s">
        <v>24</v>
      </c>
      <c r="E29" s="29"/>
      <c r="F29" s="29"/>
      <c r="G29" s="29"/>
      <c r="H29" s="29"/>
      <c r="I29" s="29"/>
      <c r="J29" s="29"/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30">
        <f>E29+F29+G29+H29+I29+J29+K29+L29+M29+N29+O29+P29</f>
        <v>0</v>
      </c>
      <c r="R29" s="26"/>
      <c r="S29" s="26">
        <f>Q29-R29</f>
        <v>0</v>
      </c>
    </row>
    <row r="30" ht="15" spans="1:19">
      <c r="A30" s="26" t="s">
        <v>82</v>
      </c>
      <c r="B30" s="27" t="s">
        <v>78</v>
      </c>
      <c r="C30" s="28" t="s">
        <v>83</v>
      </c>
      <c r="D30" s="27" t="s">
        <v>24</v>
      </c>
      <c r="E30" s="29"/>
      <c r="F30" s="29"/>
      <c r="G30" s="29"/>
      <c r="H30" s="29"/>
      <c r="I30" s="29"/>
      <c r="J30" s="29"/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30">
        <f>E30+F30+G30+H30+I30+J30+K30+L30+M30+N30+O30+P30</f>
        <v>0</v>
      </c>
      <c r="R30" s="26"/>
      <c r="S30" s="26">
        <f>Q30-R30</f>
        <v>0</v>
      </c>
    </row>
    <row r="31" ht="15" spans="1:19">
      <c r="A31" s="26" t="s">
        <v>84</v>
      </c>
      <c r="B31" s="27" t="s">
        <v>78</v>
      </c>
      <c r="C31" s="28" t="s">
        <v>85</v>
      </c>
      <c r="D31" s="27" t="s">
        <v>21</v>
      </c>
      <c r="E31" s="29"/>
      <c r="F31" s="29"/>
      <c r="G31" s="29"/>
      <c r="H31" s="29"/>
      <c r="I31" s="29"/>
      <c r="J31" s="29"/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30">
        <f>E31+F31+G31+H31+I31+J31+K31+L31+M31+N31+O31+P31</f>
        <v>0</v>
      </c>
      <c r="R31" s="26"/>
      <c r="S31" s="26">
        <f>Q31-R31</f>
        <v>0</v>
      </c>
    </row>
    <row r="32" ht="15" spans="1:19">
      <c r="A32" s="26" t="s">
        <v>86</v>
      </c>
      <c r="B32" s="27" t="s">
        <v>78</v>
      </c>
      <c r="C32" s="28" t="s">
        <v>87</v>
      </c>
      <c r="D32" s="27" t="s">
        <v>21</v>
      </c>
      <c r="E32" s="29"/>
      <c r="F32" s="29"/>
      <c r="G32" s="29"/>
      <c r="H32" s="29"/>
      <c r="I32" s="29"/>
      <c r="J32" s="29"/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30">
        <f>E32+F32+G32+H32+I32+J32+K32+L32+M32+N32+O32+P32</f>
        <v>0</v>
      </c>
      <c r="R32" s="26"/>
      <c r="S32" s="26">
        <f>Q32-R32</f>
        <v>0</v>
      </c>
    </row>
    <row r="33" ht="15" spans="1:19">
      <c r="A33" s="26" t="s">
        <v>88</v>
      </c>
      <c r="B33" s="27" t="s">
        <v>78</v>
      </c>
      <c r="C33" s="28" t="s">
        <v>89</v>
      </c>
      <c r="D33" s="27" t="s">
        <v>24</v>
      </c>
      <c r="E33" s="29"/>
      <c r="F33" s="29"/>
      <c r="G33" s="29"/>
      <c r="H33" s="29"/>
      <c r="I33" s="29"/>
      <c r="J33" s="29"/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30">
        <f>E33+F33+G33+H33+I33+J33+K33+L33+M33+N33+O33+P33</f>
        <v>0</v>
      </c>
      <c r="R33" s="26"/>
      <c r="S33" s="26">
        <f>Q33-R33</f>
        <v>0</v>
      </c>
    </row>
    <row r="34" ht="15" spans="1:19">
      <c r="A34" s="26" t="s">
        <v>90</v>
      </c>
      <c r="B34" s="27" t="s">
        <v>78</v>
      </c>
      <c r="C34" s="28" t="s">
        <v>91</v>
      </c>
      <c r="D34" s="27" t="s">
        <v>24</v>
      </c>
      <c r="E34" s="29"/>
      <c r="F34" s="29"/>
      <c r="G34" s="29"/>
      <c r="H34" s="29"/>
      <c r="I34" s="29"/>
      <c r="J34" s="29"/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30">
        <f>E34+F34+G34+H34+I34+J34+K34+L34+M34+N34+O34+P34</f>
        <v>0</v>
      </c>
      <c r="R34" s="26"/>
      <c r="S34" s="26">
        <f>Q34-R34</f>
        <v>0</v>
      </c>
    </row>
    <row r="35" ht="15" spans="1:19">
      <c r="A35" s="26" t="s">
        <v>92</v>
      </c>
      <c r="B35" s="27" t="s">
        <v>78</v>
      </c>
      <c r="C35" s="28" t="s">
        <v>93</v>
      </c>
      <c r="D35" s="27" t="s">
        <v>24</v>
      </c>
      <c r="E35" s="29"/>
      <c r="F35" s="29"/>
      <c r="G35" s="29"/>
      <c r="H35" s="29"/>
      <c r="I35" s="29"/>
      <c r="J35" s="29"/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30">
        <f>E35+F35+G35+H35+I35+J35+K35+L35+M35+N35+O35+P35</f>
        <v>0</v>
      </c>
      <c r="R35" s="26"/>
      <c r="S35" s="26">
        <f>Q35-R35</f>
        <v>0</v>
      </c>
    </row>
    <row r="36" ht="15" spans="1:19">
      <c r="A36" s="26" t="s">
        <v>94</v>
      </c>
      <c r="B36" s="27" t="s">
        <v>78</v>
      </c>
      <c r="C36" s="28" t="s">
        <v>95</v>
      </c>
      <c r="D36" s="27" t="s">
        <v>21</v>
      </c>
      <c r="E36" s="29"/>
      <c r="F36" s="29"/>
      <c r="G36" s="29"/>
      <c r="H36" s="29"/>
      <c r="I36" s="29"/>
      <c r="J36" s="29"/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30">
        <f>E36+F36+G36+H36+I36+J36+K36+L36+M36+N36+O36+P36</f>
        <v>0</v>
      </c>
      <c r="R36" s="26"/>
      <c r="S36" s="26">
        <f>Q36-R36</f>
        <v>0</v>
      </c>
    </row>
    <row r="37" ht="15" spans="1:19">
      <c r="A37" s="26" t="s">
        <v>96</v>
      </c>
      <c r="B37" s="27" t="s">
        <v>78</v>
      </c>
      <c r="C37" s="28" t="s">
        <v>97</v>
      </c>
      <c r="D37" s="27" t="s">
        <v>21</v>
      </c>
      <c r="E37" s="29"/>
      <c r="F37" s="29"/>
      <c r="G37" s="29"/>
      <c r="H37" s="29"/>
      <c r="I37" s="29"/>
      <c r="J37" s="29"/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30">
        <f>E37+F37+G37+H37+I37+J37+K37+L37+M37+N37+O37+P37</f>
        <v>0</v>
      </c>
      <c r="R37" s="26"/>
      <c r="S37" s="26">
        <f>Q37-R37</f>
        <v>0</v>
      </c>
    </row>
    <row r="38" ht="15" spans="1:19">
      <c r="A38" s="26" t="s">
        <v>98</v>
      </c>
      <c r="B38" s="27" t="s">
        <v>78</v>
      </c>
      <c r="C38" s="28" t="s">
        <v>99</v>
      </c>
      <c r="D38" s="27" t="s">
        <v>24</v>
      </c>
      <c r="E38" s="29"/>
      <c r="F38" s="29"/>
      <c r="G38" s="29"/>
      <c r="H38" s="29"/>
      <c r="I38" s="29"/>
      <c r="J38" s="29"/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30">
        <f>E38+F38+G38+H38+I38+J38+K38+L38+M38+N38+O38+P38</f>
        <v>0</v>
      </c>
      <c r="R38" s="26"/>
      <c r="S38" s="26">
        <f>Q38-R38</f>
        <v>0</v>
      </c>
    </row>
    <row r="39" ht="15" spans="1:19">
      <c r="A39" s="26" t="s">
        <v>100</v>
      </c>
      <c r="B39" s="27" t="s">
        <v>78</v>
      </c>
      <c r="C39" s="28" t="s">
        <v>101</v>
      </c>
      <c r="D39" s="27" t="s">
        <v>24</v>
      </c>
      <c r="E39" s="29"/>
      <c r="F39" s="29"/>
      <c r="G39" s="29"/>
      <c r="H39" s="29"/>
      <c r="I39" s="29"/>
      <c r="J39" s="29"/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30">
        <f>E39+F39+G39+H39+I39+J39+K39+L39+M39+N39+O39+P39</f>
        <v>0</v>
      </c>
      <c r="R39" s="26"/>
      <c r="S39" s="26">
        <f>Q39-R39</f>
        <v>0</v>
      </c>
    </row>
    <row r="40" ht="15" spans="1:19">
      <c r="A40" s="26" t="s">
        <v>102</v>
      </c>
      <c r="B40" s="27" t="s">
        <v>78</v>
      </c>
      <c r="C40" s="28" t="s">
        <v>103</v>
      </c>
      <c r="D40" s="27" t="s">
        <v>24</v>
      </c>
      <c r="E40" s="29"/>
      <c r="F40" s="29"/>
      <c r="G40" s="29"/>
      <c r="H40" s="29"/>
      <c r="I40" s="29"/>
      <c r="J40" s="29"/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30">
        <f>E40+F40+G40+H40+I40+J40+K40+L40+M40+N40+O40+P40</f>
        <v>0</v>
      </c>
      <c r="R40" s="26"/>
      <c r="S40" s="26">
        <f>Q40-R40</f>
        <v>0</v>
      </c>
    </row>
    <row r="41" ht="15" spans="1:19">
      <c r="A41" s="26" t="s">
        <v>104</v>
      </c>
      <c r="B41" s="27" t="s">
        <v>78</v>
      </c>
      <c r="C41" s="28" t="s">
        <v>105</v>
      </c>
      <c r="D41" s="27" t="s">
        <v>24</v>
      </c>
      <c r="E41" s="29"/>
      <c r="F41" s="29"/>
      <c r="G41" s="29"/>
      <c r="H41" s="29"/>
      <c r="I41" s="29"/>
      <c r="J41" s="29"/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30">
        <f>E41+F41+G41+H41+I41+J41+K41+L41+M41+N41+O41+P41</f>
        <v>0</v>
      </c>
      <c r="R41" s="26"/>
      <c r="S41" s="26">
        <f>Q41-R41</f>
        <v>0</v>
      </c>
    </row>
    <row r="42" ht="15" spans="1:19">
      <c r="A42" s="26" t="s">
        <v>106</v>
      </c>
      <c r="B42" s="27" t="s">
        <v>78</v>
      </c>
      <c r="C42" s="28" t="s">
        <v>107</v>
      </c>
      <c r="D42" s="27" t="s">
        <v>21</v>
      </c>
      <c r="E42" s="29"/>
      <c r="F42" s="29"/>
      <c r="G42" s="29"/>
      <c r="H42" s="29"/>
      <c r="I42" s="29"/>
      <c r="J42" s="29"/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30">
        <f>E42+F42+G42+H42+I42+J42+K42+L42+M42+N42+O42+P42</f>
        <v>0</v>
      </c>
      <c r="R42" s="26"/>
      <c r="S42" s="26">
        <f>Q42-R42</f>
        <v>0</v>
      </c>
    </row>
    <row r="43" ht="15" spans="1:19">
      <c r="A43" s="26" t="s">
        <v>108</v>
      </c>
      <c r="B43" s="27" t="s">
        <v>78</v>
      </c>
      <c r="C43" s="28" t="s">
        <v>109</v>
      </c>
      <c r="D43" s="27" t="s">
        <v>24</v>
      </c>
      <c r="E43" s="29"/>
      <c r="F43" s="29"/>
      <c r="G43" s="29"/>
      <c r="H43" s="29"/>
      <c r="I43" s="29"/>
      <c r="J43" s="29"/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30">
        <f>E43+F43+G43+H43+I43+J43+K43+L43+M43+N43+O43+P43</f>
        <v>0</v>
      </c>
      <c r="R43" s="26"/>
      <c r="S43" s="26">
        <f>Q43-R43</f>
        <v>0</v>
      </c>
    </row>
    <row r="44" ht="15" spans="1:19">
      <c r="A44" s="26" t="s">
        <v>110</v>
      </c>
      <c r="B44" s="27" t="s">
        <v>78</v>
      </c>
      <c r="C44" s="28" t="s">
        <v>111</v>
      </c>
      <c r="D44" s="27" t="s">
        <v>24</v>
      </c>
      <c r="E44" s="29"/>
      <c r="F44" s="29"/>
      <c r="G44" s="29"/>
      <c r="H44" s="29"/>
      <c r="I44" s="29"/>
      <c r="J44" s="29"/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30">
        <f>E44+F44+G44+H44+I44+J44+K44+L44+M44+N44+O44+P44</f>
        <v>0</v>
      </c>
      <c r="R44" s="26"/>
      <c r="S44" s="26">
        <f>Q44-R44</f>
        <v>0</v>
      </c>
    </row>
    <row r="45" ht="15" spans="1:19">
      <c r="A45" s="26" t="s">
        <v>112</v>
      </c>
      <c r="B45" s="27" t="s">
        <v>78</v>
      </c>
      <c r="C45" s="28" t="s">
        <v>113</v>
      </c>
      <c r="D45" s="27" t="s">
        <v>21</v>
      </c>
      <c r="E45" s="29"/>
      <c r="F45" s="29"/>
      <c r="G45" s="29"/>
      <c r="H45" s="29"/>
      <c r="I45" s="29"/>
      <c r="J45" s="29"/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30">
        <f>E45+F45+G45+H45+I45+J45+K45+L45+M45+N45+O45+P45</f>
        <v>0</v>
      </c>
      <c r="R45" s="26"/>
      <c r="S45" s="26">
        <f>Q45-R45</f>
        <v>0</v>
      </c>
    </row>
    <row r="46" ht="15" spans="1:19">
      <c r="A46" s="26" t="s">
        <v>114</v>
      </c>
      <c r="B46" s="27" t="s">
        <v>78</v>
      </c>
      <c r="C46" s="28" t="s">
        <v>115</v>
      </c>
      <c r="D46" s="27" t="s">
        <v>21</v>
      </c>
      <c r="E46" s="29"/>
      <c r="F46" s="29"/>
      <c r="G46" s="29"/>
      <c r="H46" s="29"/>
      <c r="I46" s="29"/>
      <c r="J46" s="29"/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30">
        <f>E46+F46+G46+H46+I46+J46+K46+L46+M46+N46+O46+P46</f>
        <v>0</v>
      </c>
      <c r="R46" s="26"/>
      <c r="S46" s="26">
        <f>Q46-R46</f>
        <v>0</v>
      </c>
    </row>
    <row r="47" ht="15" spans="1:19">
      <c r="A47" s="26" t="s">
        <v>116</v>
      </c>
      <c r="B47" s="27" t="s">
        <v>78</v>
      </c>
      <c r="C47" s="28" t="s">
        <v>117</v>
      </c>
      <c r="D47" s="27" t="s">
        <v>21</v>
      </c>
      <c r="E47" s="29"/>
      <c r="F47" s="29"/>
      <c r="G47" s="29"/>
      <c r="H47" s="29"/>
      <c r="I47" s="29"/>
      <c r="J47" s="29"/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30">
        <f>E47+F47+G47+H47+I47+J47+K47+L47+M47+N47+O47+P47</f>
        <v>0</v>
      </c>
      <c r="R47" s="26"/>
      <c r="S47" s="26">
        <f>Q47-R47</f>
        <v>0</v>
      </c>
    </row>
    <row r="48" ht="15" spans="1:19">
      <c r="A48" s="26" t="s">
        <v>118</v>
      </c>
      <c r="B48" s="27" t="s">
        <v>78</v>
      </c>
      <c r="C48" s="28" t="s">
        <v>119</v>
      </c>
      <c r="D48" s="27" t="s">
        <v>24</v>
      </c>
      <c r="E48" s="29"/>
      <c r="F48" s="29"/>
      <c r="G48" s="29"/>
      <c r="H48" s="29"/>
      <c r="I48" s="29"/>
      <c r="J48" s="29"/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30">
        <f>E48+F48+G48+H48+I48+J48+K48+L48+M48+N48+O48+P48</f>
        <v>0</v>
      </c>
      <c r="R48" s="26"/>
      <c r="S48" s="26">
        <f>Q48-R48</f>
        <v>0</v>
      </c>
    </row>
    <row r="49" ht="15" spans="1:19">
      <c r="A49" s="26" t="s">
        <v>120</v>
      </c>
      <c r="B49" s="27" t="s">
        <v>121</v>
      </c>
      <c r="C49" s="28" t="s">
        <v>122</v>
      </c>
      <c r="D49" s="27" t="s">
        <v>21</v>
      </c>
      <c r="E49" s="29"/>
      <c r="F49" s="29"/>
      <c r="G49" s="29"/>
      <c r="H49" s="29"/>
      <c r="I49" s="29"/>
      <c r="J49" s="29"/>
      <c r="K49" s="29">
        <v>0</v>
      </c>
      <c r="L49" s="29">
        <v>0</v>
      </c>
      <c r="M49" s="29">
        <v>455.9</v>
      </c>
      <c r="N49" s="29">
        <v>0</v>
      </c>
      <c r="O49" s="29">
        <v>684</v>
      </c>
      <c r="P49" s="29">
        <v>0</v>
      </c>
      <c r="Q49" s="30">
        <f>E49+F49+G49+H49+I49+J49+K49+L49+M49+N49+O49+P49</f>
        <v>1139.9</v>
      </c>
      <c r="R49" s="31">
        <f>VLOOKUP(C49,系统导出!$A:$O,15,FALSE)</f>
        <v>1011</v>
      </c>
      <c r="S49" s="26">
        <f>Q49-R49</f>
        <v>128.9</v>
      </c>
    </row>
    <row r="50" spans="1:19">
      <c r="A50" s="26" t="s">
        <v>123</v>
      </c>
      <c r="B50" s="27" t="s">
        <v>121</v>
      </c>
      <c r="C50" s="27" t="s">
        <v>124</v>
      </c>
      <c r="D50" s="27" t="s">
        <v>21</v>
      </c>
      <c r="E50" s="29"/>
      <c r="F50" s="29"/>
      <c r="G50" s="29"/>
      <c r="H50" s="29">
        <v>98.9</v>
      </c>
      <c r="I50" s="29"/>
      <c r="J50" s="29"/>
      <c r="K50" s="29">
        <v>0</v>
      </c>
      <c r="L50" s="29">
        <v>455.9</v>
      </c>
      <c r="M50" s="29">
        <v>327</v>
      </c>
      <c r="N50" s="29">
        <v>684</v>
      </c>
      <c r="O50" s="29">
        <v>98.9</v>
      </c>
      <c r="P50" s="29">
        <v>0</v>
      </c>
      <c r="Q50" s="30">
        <f>E50+F50+G50+H50+I50+J50+K50+L50+M50+N50+O50+P50</f>
        <v>1664.7</v>
      </c>
      <c r="R50" s="31">
        <f>VLOOKUP(C50,系统导出!$A:$O,15,FALSE)</f>
        <v>1337.7</v>
      </c>
      <c r="S50" s="26">
        <f>Q50-R50</f>
        <v>327</v>
      </c>
    </row>
    <row r="51" spans="1:19">
      <c r="A51" s="26" t="s">
        <v>125</v>
      </c>
      <c r="B51" s="27" t="s">
        <v>121</v>
      </c>
      <c r="C51" s="27" t="s">
        <v>126</v>
      </c>
      <c r="D51" s="27" t="s">
        <v>21</v>
      </c>
      <c r="E51" s="29">
        <v>989</v>
      </c>
      <c r="F51" s="29">
        <v>989</v>
      </c>
      <c r="G51" s="29"/>
      <c r="H51" s="29"/>
      <c r="I51" s="29">
        <v>98.9</v>
      </c>
      <c r="J51" s="29">
        <v>0</v>
      </c>
      <c r="K51" s="29">
        <v>197.8</v>
      </c>
      <c r="L51" s="29">
        <v>0</v>
      </c>
      <c r="M51" s="29">
        <v>0</v>
      </c>
      <c r="N51" s="29">
        <v>98.9</v>
      </c>
      <c r="O51" s="29">
        <v>0</v>
      </c>
      <c r="P51" s="29">
        <v>0</v>
      </c>
      <c r="Q51" s="30">
        <f>E51+F51+G51+H51+I51+J51+K51+L51+M51+N51+O51+P51</f>
        <v>2373.6</v>
      </c>
      <c r="R51" s="26">
        <f>VLOOKUP(C51,系统导出!$A:$O,15,FALSE)</f>
        <v>2373.6</v>
      </c>
      <c r="S51" s="26">
        <f>Q51-R51</f>
        <v>0</v>
      </c>
    </row>
    <row r="52" ht="15" spans="1:19">
      <c r="A52" s="26" t="s">
        <v>127</v>
      </c>
      <c r="B52" s="27" t="s">
        <v>121</v>
      </c>
      <c r="C52" s="28" t="s">
        <v>128</v>
      </c>
      <c r="D52" s="27" t="s">
        <v>21</v>
      </c>
      <c r="E52" s="29"/>
      <c r="F52" s="29"/>
      <c r="G52" s="29"/>
      <c r="H52" s="29"/>
      <c r="I52" s="29"/>
      <c r="J52" s="29"/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30">
        <f>E52+F52+G52+H52+I52+J52+K52+L52+M52+N52+O52+P52</f>
        <v>0</v>
      </c>
      <c r="R52" s="26"/>
      <c r="S52" s="26">
        <f>Q52-R52</f>
        <v>0</v>
      </c>
    </row>
    <row r="53" spans="1:19">
      <c r="A53" s="26" t="s">
        <v>129</v>
      </c>
      <c r="B53" s="27" t="s">
        <v>121</v>
      </c>
      <c r="C53" s="27" t="s">
        <v>130</v>
      </c>
      <c r="D53" s="27" t="s">
        <v>29</v>
      </c>
      <c r="E53" s="29"/>
      <c r="F53" s="29"/>
      <c r="G53" s="29">
        <v>932.85</v>
      </c>
      <c r="H53" s="29"/>
      <c r="I53" s="29"/>
      <c r="J53" s="29"/>
      <c r="K53" s="29"/>
      <c r="L53" s="29"/>
      <c r="M53" s="29"/>
      <c r="N53" s="29"/>
      <c r="O53" s="29"/>
      <c r="P53" s="29"/>
      <c r="Q53" s="30">
        <f>E53+F53+G53+H53+I53+J53+K53+L53+M53+N53+O53+P53</f>
        <v>932.85</v>
      </c>
      <c r="R53" s="26">
        <f>VLOOKUP(C53,系统导出!$A:$O,15,FALSE)</f>
        <v>932.85</v>
      </c>
      <c r="S53" s="26">
        <f>Q53-R53</f>
        <v>0</v>
      </c>
    </row>
    <row r="54" spans="1:19">
      <c r="A54" s="26" t="s">
        <v>131</v>
      </c>
      <c r="B54" s="27" t="s">
        <v>121</v>
      </c>
      <c r="C54" s="27" t="s">
        <v>132</v>
      </c>
      <c r="D54" s="27" t="s">
        <v>24</v>
      </c>
      <c r="E54" s="29"/>
      <c r="F54" s="29"/>
      <c r="G54" s="29"/>
      <c r="H54" s="29">
        <v>684</v>
      </c>
      <c r="I54" s="29"/>
      <c r="J54" s="29"/>
      <c r="K54" s="29">
        <v>714</v>
      </c>
      <c r="L54" s="29">
        <v>327</v>
      </c>
      <c r="M54" s="29">
        <v>0</v>
      </c>
      <c r="N54" s="29">
        <v>0</v>
      </c>
      <c r="O54" s="29">
        <v>0</v>
      </c>
      <c r="P54" s="29">
        <v>200</v>
      </c>
      <c r="Q54" s="30">
        <f>E54+F54+G54+H54+I54+J54+K54+L54+M54+N54+O54+P54</f>
        <v>1925</v>
      </c>
      <c r="R54" s="26">
        <f>VLOOKUP(C54,系统导出!$A:$O,15,FALSE)</f>
        <v>1925</v>
      </c>
      <c r="S54" s="26">
        <f>Q54-R54</f>
        <v>0</v>
      </c>
    </row>
    <row r="55" ht="15" spans="1:19">
      <c r="A55" s="26" t="s">
        <v>133</v>
      </c>
      <c r="B55" s="27" t="s">
        <v>121</v>
      </c>
      <c r="C55" s="28" t="s">
        <v>134</v>
      </c>
      <c r="D55" s="27" t="s">
        <v>24</v>
      </c>
      <c r="E55" s="29"/>
      <c r="F55" s="29"/>
      <c r="G55" s="29"/>
      <c r="H55" s="29"/>
      <c r="I55" s="29"/>
      <c r="J55" s="29"/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30">
        <f>E55+F55+G55+H55+I55+J55+K55+L55+M55+N55+O55+P55</f>
        <v>0</v>
      </c>
      <c r="R55" s="26"/>
      <c r="S55" s="26">
        <f>Q55-R55</f>
        <v>0</v>
      </c>
    </row>
    <row r="56" spans="1:19">
      <c r="A56" s="26" t="s">
        <v>135</v>
      </c>
      <c r="B56" s="27" t="s">
        <v>121</v>
      </c>
      <c r="C56" s="27" t="s">
        <v>136</v>
      </c>
      <c r="D56" s="27" t="s">
        <v>29</v>
      </c>
      <c r="E56" s="29">
        <v>3570</v>
      </c>
      <c r="F56" s="29">
        <v>3570</v>
      </c>
      <c r="G56" s="29"/>
      <c r="H56" s="29"/>
      <c r="I56" s="29">
        <v>357</v>
      </c>
      <c r="J56" s="29">
        <v>300</v>
      </c>
      <c r="K56" s="29"/>
      <c r="L56" s="29"/>
      <c r="M56" s="29"/>
      <c r="N56" s="29"/>
      <c r="O56" s="29"/>
      <c r="P56" s="29"/>
      <c r="Q56" s="30">
        <f>E56+F56+G56+H56+I56+J56+K56+L56+M56+N56+O56+P56</f>
        <v>7797</v>
      </c>
      <c r="R56" s="26">
        <f>VLOOKUP(C56,系统导出!$A:$O,15,FALSE)</f>
        <v>7797</v>
      </c>
      <c r="S56" s="26">
        <f>Q56-R56</f>
        <v>0</v>
      </c>
    </row>
    <row r="57" spans="1:19">
      <c r="A57" s="26" t="s">
        <v>137</v>
      </c>
      <c r="B57" s="27" t="s">
        <v>121</v>
      </c>
      <c r="C57" s="27" t="s">
        <v>138</v>
      </c>
      <c r="D57" s="27" t="s">
        <v>24</v>
      </c>
      <c r="E57" s="29">
        <v>3270</v>
      </c>
      <c r="F57" s="29">
        <v>3270</v>
      </c>
      <c r="G57" s="29"/>
      <c r="H57" s="29"/>
      <c r="I57" s="29">
        <v>327</v>
      </c>
      <c r="J57" s="29">
        <v>300</v>
      </c>
      <c r="K57" s="29">
        <v>654</v>
      </c>
      <c r="L57" s="29">
        <v>0</v>
      </c>
      <c r="M57" s="29">
        <v>0</v>
      </c>
      <c r="N57" s="29">
        <v>0</v>
      </c>
      <c r="O57" s="29">
        <v>0</v>
      </c>
      <c r="P57" s="29">
        <v>200</v>
      </c>
      <c r="Q57" s="30">
        <f>E57+F57+G57+H57+I57+J57+K57+L57+M57+N57+O57+P57</f>
        <v>8021</v>
      </c>
      <c r="R57" s="26">
        <f>VLOOKUP(C57,系统导出!$A:$O,15,FALSE)</f>
        <v>8021</v>
      </c>
      <c r="S57" s="26">
        <f>Q57-R57</f>
        <v>0</v>
      </c>
    </row>
    <row r="58" ht="15" spans="1:19">
      <c r="A58" s="26" t="s">
        <v>139</v>
      </c>
      <c r="B58" s="27" t="s">
        <v>121</v>
      </c>
      <c r="C58" s="28" t="s">
        <v>140</v>
      </c>
      <c r="D58" s="27" t="s">
        <v>24</v>
      </c>
      <c r="E58" s="29"/>
      <c r="F58" s="29"/>
      <c r="G58" s="29"/>
      <c r="H58" s="29"/>
      <c r="I58" s="29"/>
      <c r="J58" s="29"/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30">
        <f>E58+F58+G58+H58+I58+J58+K58+L58+M58+N58+O58+P58</f>
        <v>0</v>
      </c>
      <c r="R58" s="26"/>
      <c r="S58" s="26">
        <f>Q58-R58</f>
        <v>0</v>
      </c>
    </row>
    <row r="59" ht="15" spans="1:19">
      <c r="A59" s="26" t="s">
        <v>141</v>
      </c>
      <c r="B59" s="27" t="s">
        <v>142</v>
      </c>
      <c r="C59" s="28" t="s">
        <v>143</v>
      </c>
      <c r="D59" s="27" t="s">
        <v>21</v>
      </c>
      <c r="E59" s="29"/>
      <c r="F59" s="29"/>
      <c r="G59" s="29"/>
      <c r="H59" s="29"/>
      <c r="I59" s="29"/>
      <c r="J59" s="29"/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30">
        <f>E59+F59+G59+H59+I59+J59+K59+L59+M59+N59+O59+P59</f>
        <v>0</v>
      </c>
      <c r="R59" s="26"/>
      <c r="S59" s="26">
        <f>Q59-R59</f>
        <v>0</v>
      </c>
    </row>
    <row r="60" ht="15" spans="1:19">
      <c r="A60" s="26" t="s">
        <v>144</v>
      </c>
      <c r="B60" s="27" t="s">
        <v>142</v>
      </c>
      <c r="C60" s="28" t="s">
        <v>145</v>
      </c>
      <c r="D60" s="27" t="s">
        <v>24</v>
      </c>
      <c r="E60" s="29"/>
      <c r="F60" s="29"/>
      <c r="G60" s="29"/>
      <c r="H60" s="29"/>
      <c r="I60" s="29"/>
      <c r="J60" s="29"/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30">
        <f>E60+F60+G60+H60+I60+J60+K60+L60+M60+N60+O60+P60</f>
        <v>0</v>
      </c>
      <c r="R60" s="26"/>
      <c r="S60" s="26">
        <f>Q60-R60</f>
        <v>0</v>
      </c>
    </row>
    <row r="61" ht="15" spans="1:19">
      <c r="A61" s="26" t="s">
        <v>146</v>
      </c>
      <c r="B61" s="27" t="s">
        <v>142</v>
      </c>
      <c r="C61" s="28" t="s">
        <v>147</v>
      </c>
      <c r="D61" s="27" t="s">
        <v>24</v>
      </c>
      <c r="E61" s="29"/>
      <c r="F61" s="29"/>
      <c r="G61" s="29"/>
      <c r="H61" s="29"/>
      <c r="I61" s="29"/>
      <c r="J61" s="29"/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30">
        <f>E61+F61+G61+H61+I61+J61+K61+L61+M61+N61+O61+P61</f>
        <v>0</v>
      </c>
      <c r="R61" s="26"/>
      <c r="S61" s="26">
        <f>Q61-R61</f>
        <v>0</v>
      </c>
    </row>
    <row r="62" ht="15" spans="1:19">
      <c r="A62" s="26" t="s">
        <v>148</v>
      </c>
      <c r="B62" s="27" t="s">
        <v>142</v>
      </c>
      <c r="C62" s="28" t="s">
        <v>149</v>
      </c>
      <c r="D62" s="27" t="s">
        <v>21</v>
      </c>
      <c r="E62" s="29"/>
      <c r="F62" s="29"/>
      <c r="G62" s="29"/>
      <c r="H62" s="29"/>
      <c r="I62" s="29"/>
      <c r="J62" s="29"/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30">
        <f>E62+F62+G62+H62+I62+J62+K62+L62+M62+N62+O62+P62</f>
        <v>0</v>
      </c>
      <c r="R62" s="26"/>
      <c r="S62" s="26">
        <f>Q62-R62</f>
        <v>0</v>
      </c>
    </row>
    <row r="63" ht="15" spans="1:19">
      <c r="A63" s="26" t="s">
        <v>150</v>
      </c>
      <c r="B63" s="27" t="s">
        <v>142</v>
      </c>
      <c r="C63" s="28" t="s">
        <v>151</v>
      </c>
      <c r="D63" s="27" t="s">
        <v>24</v>
      </c>
      <c r="E63" s="29"/>
      <c r="F63" s="29"/>
      <c r="G63" s="29"/>
      <c r="H63" s="29"/>
      <c r="I63" s="29"/>
      <c r="J63" s="29"/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30">
        <f>E63+F63+G63+H63+I63+J63+K63+L63+M63+N63+O63+P63</f>
        <v>0</v>
      </c>
      <c r="R63" s="26"/>
      <c r="S63" s="26">
        <f>Q63-R63</f>
        <v>0</v>
      </c>
    </row>
    <row r="64" ht="15" spans="1:19">
      <c r="A64" s="26" t="s">
        <v>152</v>
      </c>
      <c r="B64" s="27" t="s">
        <v>153</v>
      </c>
      <c r="C64" s="28" t="s">
        <v>154</v>
      </c>
      <c r="D64" s="27" t="s">
        <v>21</v>
      </c>
      <c r="E64" s="29"/>
      <c r="F64" s="29"/>
      <c r="G64" s="29"/>
      <c r="H64" s="29"/>
      <c r="I64" s="29"/>
      <c r="J64" s="29"/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30">
        <f>E64+F64+G64+H64+I64+J64+K64+L64+M64+N64+O64+P64</f>
        <v>0</v>
      </c>
      <c r="R64" s="26"/>
      <c r="S64" s="26">
        <f>Q64-R64</f>
        <v>0</v>
      </c>
    </row>
    <row r="65" ht="15" spans="1:19">
      <c r="A65" s="26" t="s">
        <v>155</v>
      </c>
      <c r="B65" s="27" t="s">
        <v>153</v>
      </c>
      <c r="C65" s="28" t="s">
        <v>156</v>
      </c>
      <c r="D65" s="27" t="s">
        <v>21</v>
      </c>
      <c r="E65" s="29"/>
      <c r="F65" s="29"/>
      <c r="G65" s="29"/>
      <c r="H65" s="29"/>
      <c r="I65" s="29"/>
      <c r="J65" s="29"/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30">
        <f>E65+F65+G65+H65+I65+J65+K65+L65+M65+N65+O65+P65</f>
        <v>0</v>
      </c>
      <c r="R65" s="26"/>
      <c r="S65" s="26">
        <f>Q65-R65</f>
        <v>0</v>
      </c>
    </row>
    <row r="66" ht="15" spans="1:19">
      <c r="A66" s="26" t="s">
        <v>157</v>
      </c>
      <c r="B66" s="27" t="s">
        <v>153</v>
      </c>
      <c r="C66" s="28" t="s">
        <v>158</v>
      </c>
      <c r="D66" s="27" t="s">
        <v>21</v>
      </c>
      <c r="E66" s="29"/>
      <c r="F66" s="29"/>
      <c r="G66" s="29"/>
      <c r="H66" s="29"/>
      <c r="I66" s="29"/>
      <c r="J66" s="29"/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30">
        <f>E66+F66+G66+H66+I66+J66+K66+L66+M66+N66+O66+P66</f>
        <v>0</v>
      </c>
      <c r="R66" s="26"/>
      <c r="S66" s="26">
        <f>Q66-R66</f>
        <v>0</v>
      </c>
    </row>
    <row r="67" ht="15" spans="1:19">
      <c r="A67" s="26" t="s">
        <v>159</v>
      </c>
      <c r="B67" s="27" t="s">
        <v>160</v>
      </c>
      <c r="C67" s="28" t="s">
        <v>161</v>
      </c>
      <c r="D67" s="27" t="s">
        <v>21</v>
      </c>
      <c r="E67" s="29"/>
      <c r="F67" s="29"/>
      <c r="G67" s="29"/>
      <c r="H67" s="29"/>
      <c r="I67" s="29"/>
      <c r="J67" s="29"/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30">
        <f>E67+F67+G67+H67+I67+J67+K67+L67+M67+N67+O67+P67</f>
        <v>0</v>
      </c>
      <c r="R67" s="26"/>
      <c r="S67" s="26">
        <f>Q67-R67</f>
        <v>0</v>
      </c>
    </row>
    <row r="68" ht="15" spans="1:19">
      <c r="A68" s="26" t="s">
        <v>162</v>
      </c>
      <c r="B68" s="27" t="s">
        <v>160</v>
      </c>
      <c r="C68" s="28" t="s">
        <v>163</v>
      </c>
      <c r="D68" s="27" t="s">
        <v>21</v>
      </c>
      <c r="E68" s="29"/>
      <c r="F68" s="29"/>
      <c r="G68" s="29"/>
      <c r="H68" s="29"/>
      <c r="I68" s="29"/>
      <c r="J68" s="29"/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30">
        <f>E68+F68+G68+H68+I68+J68+K68+L68+M68+N68+O68+P68</f>
        <v>0</v>
      </c>
      <c r="R68" s="26"/>
      <c r="S68" s="26">
        <f>Q68-R68</f>
        <v>0</v>
      </c>
    </row>
    <row r="69" ht="15" spans="1:19">
      <c r="A69" s="26" t="s">
        <v>164</v>
      </c>
      <c r="B69" s="27" t="s">
        <v>160</v>
      </c>
      <c r="C69" s="28" t="s">
        <v>165</v>
      </c>
      <c r="D69" s="27" t="s">
        <v>24</v>
      </c>
      <c r="E69" s="29"/>
      <c r="F69" s="29"/>
      <c r="G69" s="29"/>
      <c r="H69" s="29"/>
      <c r="I69" s="29"/>
      <c r="J69" s="29"/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30">
        <f>E69+F69+G69+H69+I69+J69+K69+L69+M69+N69+O69+P69</f>
        <v>0</v>
      </c>
      <c r="R69" s="26"/>
      <c r="S69" s="26">
        <f>Q69-R69</f>
        <v>0</v>
      </c>
    </row>
    <row r="70" ht="15" spans="1:19">
      <c r="A70" s="26" t="s">
        <v>166</v>
      </c>
      <c r="B70" s="27" t="s">
        <v>160</v>
      </c>
      <c r="C70" s="28" t="s">
        <v>167</v>
      </c>
      <c r="D70" s="27" t="s">
        <v>24</v>
      </c>
      <c r="E70" s="29"/>
      <c r="F70" s="29"/>
      <c r="G70" s="29"/>
      <c r="H70" s="29"/>
      <c r="I70" s="29"/>
      <c r="J70" s="29"/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30">
        <f>E70+F70+G70+H70+I70+J70+K70+L70+M70+N70+O70+P70</f>
        <v>0</v>
      </c>
      <c r="R70" s="26"/>
      <c r="S70" s="26">
        <f>Q70-R70</f>
        <v>0</v>
      </c>
    </row>
    <row r="71" ht="15" spans="1:19">
      <c r="A71" s="26" t="s">
        <v>168</v>
      </c>
      <c r="B71" s="27" t="s">
        <v>160</v>
      </c>
      <c r="C71" s="28" t="s">
        <v>169</v>
      </c>
      <c r="D71" s="27" t="s">
        <v>24</v>
      </c>
      <c r="E71" s="29"/>
      <c r="F71" s="29"/>
      <c r="G71" s="29"/>
      <c r="H71" s="29"/>
      <c r="I71" s="29"/>
      <c r="J71" s="29"/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30">
        <f>E71+F71+G71+H71+I71+J71+K71+L71+M71+N71+O71+P71</f>
        <v>0</v>
      </c>
      <c r="R71" s="26"/>
      <c r="S71" s="26">
        <f>Q71-R71</f>
        <v>0</v>
      </c>
    </row>
    <row r="72" ht="15" spans="1:19">
      <c r="A72" s="26" t="s">
        <v>170</v>
      </c>
      <c r="B72" s="27" t="s">
        <v>160</v>
      </c>
      <c r="C72" s="28" t="s">
        <v>171</v>
      </c>
      <c r="D72" s="27" t="s">
        <v>24</v>
      </c>
      <c r="E72" s="29"/>
      <c r="F72" s="29"/>
      <c r="G72" s="29"/>
      <c r="H72" s="29"/>
      <c r="I72" s="29"/>
      <c r="J72" s="29"/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30">
        <f>E72+F72+G72+H72+I72+J72+K72+L72+M72+N72+O72+P72</f>
        <v>0</v>
      </c>
      <c r="R72" s="26"/>
      <c r="S72" s="26">
        <f>Q72-R72</f>
        <v>0</v>
      </c>
    </row>
    <row r="73" ht="15" spans="1:19">
      <c r="A73" s="26" t="s">
        <v>172</v>
      </c>
      <c r="B73" s="27" t="s">
        <v>160</v>
      </c>
      <c r="C73" s="28" t="s">
        <v>173</v>
      </c>
      <c r="D73" s="27" t="s">
        <v>21</v>
      </c>
      <c r="E73" s="29"/>
      <c r="F73" s="29"/>
      <c r="G73" s="29"/>
      <c r="H73" s="29"/>
      <c r="I73" s="29"/>
      <c r="J73" s="29"/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30">
        <f>E73+F73+G73+H73+I73+J73+K73+L73+M73+N73+O73+P73</f>
        <v>0</v>
      </c>
      <c r="R73" s="26"/>
      <c r="S73" s="26">
        <f>Q73-R73</f>
        <v>0</v>
      </c>
    </row>
    <row r="74" ht="15" spans="1:19">
      <c r="A74" s="26" t="s">
        <v>174</v>
      </c>
      <c r="B74" s="27" t="s">
        <v>160</v>
      </c>
      <c r="C74" s="28" t="s">
        <v>175</v>
      </c>
      <c r="D74" s="27" t="s">
        <v>21</v>
      </c>
      <c r="E74" s="29"/>
      <c r="F74" s="29"/>
      <c r="G74" s="29"/>
      <c r="H74" s="29"/>
      <c r="I74" s="29"/>
      <c r="J74" s="29"/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30">
        <f>E74+F74+G74+H74+I74+J74+K74+L74+M74+N74+O74+P74</f>
        <v>0</v>
      </c>
      <c r="R74" s="26"/>
      <c r="S74" s="26">
        <f>Q74-R74</f>
        <v>0</v>
      </c>
    </row>
    <row r="75" ht="15" spans="1:19">
      <c r="A75" s="26" t="s">
        <v>176</v>
      </c>
      <c r="B75" s="27" t="s">
        <v>160</v>
      </c>
      <c r="C75" s="28" t="s">
        <v>177</v>
      </c>
      <c r="D75" s="27" t="s">
        <v>24</v>
      </c>
      <c r="E75" s="29"/>
      <c r="F75" s="29"/>
      <c r="G75" s="29"/>
      <c r="H75" s="29"/>
      <c r="I75" s="29"/>
      <c r="J75" s="29"/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30">
        <f>E75+F75+G75+H75+I75+J75+K75+L75+M75+N75+O75+P75</f>
        <v>0</v>
      </c>
      <c r="R75" s="26"/>
      <c r="S75" s="26">
        <f>Q75-R75</f>
        <v>0</v>
      </c>
    </row>
    <row r="76" spans="1:19">
      <c r="A76" s="26" t="s">
        <v>178</v>
      </c>
      <c r="B76" s="27" t="s">
        <v>179</v>
      </c>
      <c r="C76" s="27" t="s">
        <v>180</v>
      </c>
      <c r="D76" s="27" t="s">
        <v>21</v>
      </c>
      <c r="E76" s="29"/>
      <c r="F76" s="29"/>
      <c r="G76" s="29">
        <v>1000</v>
      </c>
      <c r="H76" s="29"/>
      <c r="I76" s="29"/>
      <c r="J76" s="29"/>
      <c r="K76" s="29">
        <v>203.598</v>
      </c>
      <c r="L76" s="29">
        <v>0</v>
      </c>
      <c r="M76" s="29">
        <v>0.836</v>
      </c>
      <c r="N76" s="29">
        <v>101.799</v>
      </c>
      <c r="O76" s="29">
        <v>0</v>
      </c>
      <c r="P76" s="29">
        <v>0</v>
      </c>
      <c r="Q76" s="30">
        <f>E76+F76+G76+H76+I76+J76+K76+L76+M76+N76+O76+P76</f>
        <v>1306.233</v>
      </c>
      <c r="R76" s="31">
        <f>VLOOKUP(C76,系统导出!$A:$O,15,FALSE)</f>
        <v>1306.29</v>
      </c>
      <c r="S76" s="26">
        <f>Q76-R76</f>
        <v>-0.0570000000000164</v>
      </c>
    </row>
    <row r="77" spans="1:19">
      <c r="A77" s="26" t="s">
        <v>181</v>
      </c>
      <c r="B77" s="27" t="s">
        <v>179</v>
      </c>
      <c r="C77" s="27" t="s">
        <v>182</v>
      </c>
      <c r="D77" s="27" t="s">
        <v>29</v>
      </c>
      <c r="E77" s="29"/>
      <c r="F77" s="29"/>
      <c r="G77" s="29">
        <v>1057.5</v>
      </c>
      <c r="H77" s="29"/>
      <c r="I77" s="29"/>
      <c r="J77" s="29"/>
      <c r="K77" s="29"/>
      <c r="L77" s="29"/>
      <c r="M77" s="29"/>
      <c r="N77" s="29"/>
      <c r="O77" s="29"/>
      <c r="P77" s="29"/>
      <c r="Q77" s="30">
        <f>E77+F77+G77+H77+I77+J77+K77+L77+M77+N77+O77+P77</f>
        <v>1057.5</v>
      </c>
      <c r="R77" s="26">
        <f>VLOOKUP(C77,系统导出!$A:$O,15,FALSE)</f>
        <v>1057.5</v>
      </c>
      <c r="S77" s="26">
        <f>Q77-R77</f>
        <v>0</v>
      </c>
    </row>
    <row r="78" spans="1:19">
      <c r="A78" s="26" t="s">
        <v>183</v>
      </c>
      <c r="B78" s="27" t="s">
        <v>179</v>
      </c>
      <c r="C78" s="27" t="s">
        <v>184</v>
      </c>
      <c r="D78" s="27" t="s">
        <v>29</v>
      </c>
      <c r="E78" s="29"/>
      <c r="F78" s="29"/>
      <c r="G78" s="29">
        <v>592.5</v>
      </c>
      <c r="H78" s="29"/>
      <c r="I78" s="29"/>
      <c r="J78" s="29"/>
      <c r="K78" s="29"/>
      <c r="L78" s="29"/>
      <c r="M78" s="29"/>
      <c r="N78" s="29"/>
      <c r="O78" s="29"/>
      <c r="P78" s="29"/>
      <c r="Q78" s="30">
        <f>E78+F78+G78+H78+I78+J78+K78+L78+M78+N78+O78+P78</f>
        <v>592.5</v>
      </c>
      <c r="R78" s="26">
        <f>VLOOKUP(C78,系统导出!$A:$O,15,FALSE)</f>
        <v>592.5</v>
      </c>
      <c r="S78" s="26">
        <f>Q78-R78</f>
        <v>0</v>
      </c>
    </row>
    <row r="79" spans="1:19">
      <c r="A79" s="26" t="s">
        <v>185</v>
      </c>
      <c r="B79" s="27" t="s">
        <v>179</v>
      </c>
      <c r="C79" s="27" t="s">
        <v>186</v>
      </c>
      <c r="D79" s="27" t="s">
        <v>29</v>
      </c>
      <c r="E79" s="29"/>
      <c r="F79" s="29"/>
      <c r="G79" s="29">
        <v>702</v>
      </c>
      <c r="H79" s="29"/>
      <c r="I79" s="29"/>
      <c r="J79" s="29"/>
      <c r="K79" s="29"/>
      <c r="L79" s="29"/>
      <c r="M79" s="29"/>
      <c r="N79" s="29"/>
      <c r="O79" s="29"/>
      <c r="P79" s="29"/>
      <c r="Q79" s="30">
        <f>E79+F79+G79+H79+I79+J79+K79+L79+M79+N79+O79+P79</f>
        <v>702</v>
      </c>
      <c r="R79" s="26">
        <f>VLOOKUP(C79,系统导出!$A:$O,15,FALSE)</f>
        <v>702</v>
      </c>
      <c r="S79" s="26">
        <f>Q79-R79</f>
        <v>0</v>
      </c>
    </row>
    <row r="80" spans="1:19">
      <c r="A80" s="26" t="s">
        <v>187</v>
      </c>
      <c r="B80" s="27" t="s">
        <v>179</v>
      </c>
      <c r="C80" s="27" t="s">
        <v>188</v>
      </c>
      <c r="D80" s="27" t="s">
        <v>29</v>
      </c>
      <c r="E80" s="29"/>
      <c r="F80" s="29"/>
      <c r="G80" s="29">
        <v>622.5</v>
      </c>
      <c r="H80" s="29">
        <v>0.301</v>
      </c>
      <c r="I80" s="29"/>
      <c r="J80" s="29"/>
      <c r="K80" s="29"/>
      <c r="L80" s="29"/>
      <c r="M80" s="29"/>
      <c r="N80" s="29"/>
      <c r="O80" s="29"/>
      <c r="P80" s="29"/>
      <c r="Q80" s="30">
        <f>E80+F80+G80+H80+I80+J80+K80+L80+M80+N80+O80+P80</f>
        <v>622.801</v>
      </c>
      <c r="R80" s="26">
        <f>VLOOKUP(C80,系统导出!$A:$O,15,FALSE)</f>
        <v>622.8</v>
      </c>
      <c r="S80" s="26">
        <f>Q80-R80</f>
        <v>0.00100000000009004</v>
      </c>
    </row>
    <row r="81" spans="1:19">
      <c r="A81" s="26" t="s">
        <v>189</v>
      </c>
      <c r="B81" s="27" t="s">
        <v>179</v>
      </c>
      <c r="C81" s="27" t="s">
        <v>190</v>
      </c>
      <c r="D81" s="27" t="s">
        <v>29</v>
      </c>
      <c r="E81" s="29">
        <v>3.01</v>
      </c>
      <c r="F81" s="29">
        <v>3.01</v>
      </c>
      <c r="G81" s="29"/>
      <c r="H81" s="29"/>
      <c r="I81" s="29">
        <v>0.301</v>
      </c>
      <c r="J81" s="29">
        <v>0</v>
      </c>
      <c r="K81" s="29"/>
      <c r="L81" s="29"/>
      <c r="M81" s="29"/>
      <c r="N81" s="29"/>
      <c r="O81" s="29"/>
      <c r="P81" s="29"/>
      <c r="Q81" s="30">
        <f>E81+F81+G81+H81+I81+J81+K81+L81+M81+N81+O81+P81</f>
        <v>6.321</v>
      </c>
      <c r="R81" s="26">
        <f>VLOOKUP(C81,系统导出!$A:$O,15,FALSE)</f>
        <v>6.32</v>
      </c>
      <c r="S81" s="26">
        <f>Q81-R81</f>
        <v>0.000999999999999446</v>
      </c>
    </row>
    <row r="82" spans="1:19">
      <c r="A82" s="26" t="s">
        <v>191</v>
      </c>
      <c r="B82" s="27" t="s">
        <v>179</v>
      </c>
      <c r="C82" s="27" t="s">
        <v>192</v>
      </c>
      <c r="D82" s="27" t="s">
        <v>29</v>
      </c>
      <c r="E82" s="29"/>
      <c r="F82" s="29"/>
      <c r="G82" s="29">
        <v>123.35</v>
      </c>
      <c r="H82" s="29"/>
      <c r="I82" s="29"/>
      <c r="J82" s="29"/>
      <c r="K82" s="29"/>
      <c r="L82" s="29"/>
      <c r="M82" s="29"/>
      <c r="N82" s="29"/>
      <c r="O82" s="29"/>
      <c r="P82" s="29"/>
      <c r="Q82" s="30">
        <f>E82+F82+G82+H82+I82+J82+K82+L82+M82+N82+O82+P82</f>
        <v>123.35</v>
      </c>
      <c r="R82" s="26">
        <f>VLOOKUP(C82,系统导出!$A:$O,15,FALSE)</f>
        <v>123.35</v>
      </c>
      <c r="S82" s="26">
        <f>Q82-R82</f>
        <v>0</v>
      </c>
    </row>
    <row r="83" spans="1:20">
      <c r="A83" s="26" t="s">
        <v>193</v>
      </c>
      <c r="B83" s="27" t="s">
        <v>179</v>
      </c>
      <c r="C83" s="27" t="s">
        <v>194</v>
      </c>
      <c r="D83" s="27" t="s">
        <v>21</v>
      </c>
      <c r="E83" s="29"/>
      <c r="F83" s="29"/>
      <c r="G83" s="29"/>
      <c r="H83" s="29">
        <v>0.836</v>
      </c>
      <c r="I83" s="29"/>
      <c r="J83" s="29"/>
      <c r="K83" s="29">
        <v>0</v>
      </c>
      <c r="L83" s="29">
        <v>0.836</v>
      </c>
      <c r="M83" s="34">
        <v>0.888</v>
      </c>
      <c r="N83" s="29">
        <v>0</v>
      </c>
      <c r="O83" s="29">
        <v>69.636</v>
      </c>
      <c r="P83" s="29">
        <v>0</v>
      </c>
      <c r="Q83" s="30">
        <f>E83+F83+G83+H83+I83+J83+K83+L83+M83+N83+O83+P83</f>
        <v>72.196</v>
      </c>
      <c r="R83" s="31">
        <f>VLOOKUP(C83,系统导出!$A:$O,15,FALSE)</f>
        <v>139.23</v>
      </c>
      <c r="S83" s="26">
        <f>Q83-R83</f>
        <v>-67.034</v>
      </c>
      <c r="T83" s="35" t="s">
        <v>195</v>
      </c>
    </row>
    <row r="84" spans="1:19">
      <c r="A84" s="26" t="s">
        <v>196</v>
      </c>
      <c r="B84" s="27" t="s">
        <v>179</v>
      </c>
      <c r="C84" s="27" t="s">
        <v>197</v>
      </c>
      <c r="D84" s="27" t="s">
        <v>29</v>
      </c>
      <c r="E84" s="29"/>
      <c r="F84" s="29"/>
      <c r="G84" s="29">
        <v>1744.2</v>
      </c>
      <c r="H84" s="29"/>
      <c r="I84" s="29"/>
      <c r="J84" s="29"/>
      <c r="K84" s="29"/>
      <c r="L84" s="29"/>
      <c r="M84" s="29"/>
      <c r="N84" s="29"/>
      <c r="O84" s="29"/>
      <c r="P84" s="29"/>
      <c r="Q84" s="30">
        <f>E84+F84+G84+H84+I84+J84+K84+L84+M84+N84+O84+P84</f>
        <v>1744.2</v>
      </c>
      <c r="R84" s="26">
        <f>VLOOKUP(C84,系统导出!$A:$O,15,FALSE)</f>
        <v>1744.2</v>
      </c>
      <c r="S84" s="26">
        <f>Q84-R84</f>
        <v>0</v>
      </c>
    </row>
    <row r="85" ht="15" spans="1:19">
      <c r="A85" s="26" t="s">
        <v>198</v>
      </c>
      <c r="B85" s="27" t="s">
        <v>179</v>
      </c>
      <c r="C85" s="32" t="s">
        <v>199</v>
      </c>
      <c r="D85" s="27" t="s">
        <v>21</v>
      </c>
      <c r="E85" s="29"/>
      <c r="F85" s="29"/>
      <c r="G85" s="29"/>
      <c r="H85" s="29"/>
      <c r="I85" s="29"/>
      <c r="J85" s="29"/>
      <c r="K85" s="29">
        <v>0</v>
      </c>
      <c r="L85" s="29">
        <v>0.888</v>
      </c>
      <c r="M85" s="34">
        <v>67.912</v>
      </c>
      <c r="N85" s="29">
        <v>68.8</v>
      </c>
      <c r="O85" s="29">
        <v>0</v>
      </c>
      <c r="P85" s="29">
        <v>0</v>
      </c>
      <c r="Q85" s="30">
        <f>E85+F85+G85+H85+I85+J85+K85+L85+M85+N85+O85+P85</f>
        <v>137.6</v>
      </c>
      <c r="R85" s="31">
        <f>VLOOKUP(C85,系统导出!$A:$O,15,FALSE)</f>
        <v>69.69</v>
      </c>
      <c r="S85" s="26">
        <f>Q85-R85</f>
        <v>67.91</v>
      </c>
    </row>
    <row r="86" ht="15" spans="1:19">
      <c r="A86" s="26" t="s">
        <v>200</v>
      </c>
      <c r="B86" s="27" t="s">
        <v>179</v>
      </c>
      <c r="C86" s="28" t="s">
        <v>201</v>
      </c>
      <c r="D86" s="27" t="s">
        <v>24</v>
      </c>
      <c r="E86" s="29"/>
      <c r="F86" s="29"/>
      <c r="G86" s="29"/>
      <c r="H86" s="29"/>
      <c r="I86" s="29"/>
      <c r="J86" s="29"/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30">
        <f>E86+F86+G86+H86+I86+J86+K86+L86+M86+N86+O86+P86</f>
        <v>0</v>
      </c>
      <c r="R86" s="26"/>
      <c r="S86" s="26">
        <f>Q86-R86</f>
        <v>0</v>
      </c>
    </row>
    <row r="87" spans="1:19">
      <c r="A87" s="26" t="s">
        <v>202</v>
      </c>
      <c r="B87" s="27" t="s">
        <v>179</v>
      </c>
      <c r="C87" s="27" t="s">
        <v>203</v>
      </c>
      <c r="D87" s="27" t="s">
        <v>29</v>
      </c>
      <c r="E87" s="29"/>
      <c r="F87" s="29"/>
      <c r="G87" s="29">
        <v>520.5</v>
      </c>
      <c r="H87" s="29"/>
      <c r="I87" s="29"/>
      <c r="J87" s="29"/>
      <c r="K87" s="29"/>
      <c r="L87" s="29"/>
      <c r="M87" s="29"/>
      <c r="N87" s="29"/>
      <c r="O87" s="29"/>
      <c r="P87" s="29"/>
      <c r="Q87" s="30">
        <f>E87+F87+G87+H87+I87+J87+K87+L87+M87+N87+O87+P87</f>
        <v>520.5</v>
      </c>
      <c r="R87" s="26">
        <f>VLOOKUP(C87,系统导出!$A:$O,15,FALSE)</f>
        <v>520.5</v>
      </c>
      <c r="S87" s="26">
        <f>Q87-R87</f>
        <v>0</v>
      </c>
    </row>
    <row r="88" spans="1:19">
      <c r="A88" s="26" t="s">
        <v>204</v>
      </c>
      <c r="B88" s="27" t="s">
        <v>179</v>
      </c>
      <c r="C88" s="27" t="s">
        <v>205</v>
      </c>
      <c r="D88" s="27" t="s">
        <v>24</v>
      </c>
      <c r="E88" s="29"/>
      <c r="F88" s="29"/>
      <c r="G88" s="29">
        <v>907.5</v>
      </c>
      <c r="H88" s="29"/>
      <c r="I88" s="29"/>
      <c r="J88" s="29"/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30">
        <f>E88+F88+G88+H88+I88+J88+K88+L88+M88+N88+O88+P88</f>
        <v>907.5</v>
      </c>
      <c r="R88" s="26">
        <f>VLOOKUP(C88,系统导出!$A:$O,15,FALSE)</f>
        <v>907.5</v>
      </c>
      <c r="S88" s="26">
        <f>Q88-R88</f>
        <v>0</v>
      </c>
    </row>
    <row r="89" ht="15" spans="1:19">
      <c r="A89" s="26" t="s">
        <v>206</v>
      </c>
      <c r="B89" s="27" t="s">
        <v>179</v>
      </c>
      <c r="C89" s="28" t="s">
        <v>207</v>
      </c>
      <c r="D89" s="27" t="s">
        <v>24</v>
      </c>
      <c r="E89" s="29"/>
      <c r="F89" s="29"/>
      <c r="G89" s="29"/>
      <c r="H89" s="29"/>
      <c r="I89" s="29"/>
      <c r="J89" s="29"/>
      <c r="K89" s="29">
        <v>1.776</v>
      </c>
      <c r="L89" s="29">
        <v>67.912</v>
      </c>
      <c r="M89" s="29">
        <v>0</v>
      </c>
      <c r="N89" s="29">
        <v>0</v>
      </c>
      <c r="O89" s="29">
        <v>0</v>
      </c>
      <c r="P89" s="29">
        <v>0</v>
      </c>
      <c r="Q89" s="30">
        <f>E89+F89+G89+H89+I89+J89+K89+L89+M89+N89+O89+P89</f>
        <v>69.688</v>
      </c>
      <c r="R89" s="26">
        <f>VLOOKUP(C89,系统导出!$A:$O,15,FALSE)</f>
        <v>69.69</v>
      </c>
      <c r="S89" s="26">
        <f>Q89-R89</f>
        <v>-0.00199999999999534</v>
      </c>
    </row>
    <row r="90" spans="1:19">
      <c r="A90" s="26" t="s">
        <v>208</v>
      </c>
      <c r="B90" s="27" t="s">
        <v>179</v>
      </c>
      <c r="C90" s="27" t="s">
        <v>209</v>
      </c>
      <c r="D90" s="27" t="s">
        <v>29</v>
      </c>
      <c r="E90" s="29"/>
      <c r="F90" s="29"/>
      <c r="G90" s="29"/>
      <c r="H90" s="29">
        <v>0.888</v>
      </c>
      <c r="I90" s="29"/>
      <c r="J90" s="29"/>
      <c r="K90" s="29"/>
      <c r="L90" s="29"/>
      <c r="M90" s="29"/>
      <c r="N90" s="29"/>
      <c r="O90" s="29"/>
      <c r="P90" s="29"/>
      <c r="Q90" s="30">
        <f>E90+F90+G90+H90+I90+J90+K90+L90+M90+N90+O90+P90</f>
        <v>0.888</v>
      </c>
      <c r="R90" s="26">
        <f>VLOOKUP(C90,系统导出!$A:$O,15,FALSE)</f>
        <v>0.89</v>
      </c>
      <c r="S90" s="26">
        <f>Q90-R90</f>
        <v>-0.002</v>
      </c>
    </row>
    <row r="91" spans="1:19">
      <c r="A91" s="26" t="s">
        <v>210</v>
      </c>
      <c r="B91" s="27" t="s">
        <v>179</v>
      </c>
      <c r="C91" s="27" t="s">
        <v>211</v>
      </c>
      <c r="D91" s="27" t="s">
        <v>29</v>
      </c>
      <c r="E91" s="29">
        <v>8.88</v>
      </c>
      <c r="F91" s="29">
        <v>8.88</v>
      </c>
      <c r="G91" s="29"/>
      <c r="H91" s="29"/>
      <c r="I91" s="29">
        <v>0.888</v>
      </c>
      <c r="J91" s="29">
        <v>0</v>
      </c>
      <c r="K91" s="29"/>
      <c r="L91" s="29"/>
      <c r="M91" s="29"/>
      <c r="N91" s="29"/>
      <c r="O91" s="29"/>
      <c r="P91" s="29"/>
      <c r="Q91" s="30">
        <f>E91+F91+G91+H91+I91+J91+K91+L91+M91+N91+O91+P91</f>
        <v>18.648</v>
      </c>
      <c r="R91" s="26">
        <f>VLOOKUP(C91,系统导出!$A:$O,15,FALSE)</f>
        <v>18.65</v>
      </c>
      <c r="S91" s="26">
        <f>Q91-R91</f>
        <v>-0.00199999999999534</v>
      </c>
    </row>
    <row r="92" spans="1:19">
      <c r="A92" s="26" t="s">
        <v>212</v>
      </c>
      <c r="B92" s="27" t="s">
        <v>179</v>
      </c>
      <c r="C92" s="33" t="s">
        <v>213</v>
      </c>
      <c r="D92" s="27" t="s">
        <v>24</v>
      </c>
      <c r="E92" s="29"/>
      <c r="F92" s="29"/>
      <c r="G92" s="29">
        <v>1005</v>
      </c>
      <c r="H92" s="29">
        <v>67.912</v>
      </c>
      <c r="I92" s="29"/>
      <c r="J92" s="29"/>
      <c r="K92" s="29">
        <v>135.824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30">
        <f>E92+F92+G92+H92+I92+J92+K92+L92+M92+N92+O92+P92</f>
        <v>1208.736</v>
      </c>
      <c r="R92" s="26">
        <f>VLOOKUP(C92,系统导出!$A:$O,15,FALSE)</f>
        <v>1208.73</v>
      </c>
      <c r="S92" s="26">
        <f>Q92-R92</f>
        <v>0.00600000000008549</v>
      </c>
    </row>
    <row r="93" spans="1:19">
      <c r="A93" s="26" t="s">
        <v>214</v>
      </c>
      <c r="B93" s="27" t="s">
        <v>179</v>
      </c>
      <c r="C93" s="27" t="s">
        <v>215</v>
      </c>
      <c r="D93" s="27" t="s">
        <v>29</v>
      </c>
      <c r="E93" s="29">
        <v>679.12</v>
      </c>
      <c r="F93" s="29">
        <v>679.12</v>
      </c>
      <c r="G93" s="29"/>
      <c r="H93" s="29"/>
      <c r="I93" s="29">
        <v>67.912</v>
      </c>
      <c r="J93" s="29">
        <v>0</v>
      </c>
      <c r="K93" s="29"/>
      <c r="L93" s="29"/>
      <c r="M93" s="29"/>
      <c r="N93" s="29"/>
      <c r="O93" s="29"/>
      <c r="P93" s="29"/>
      <c r="Q93" s="30">
        <f>E93+F93+G93+H93+I93+J93+K93+L93+M93+N93+O93+P93</f>
        <v>1426.152</v>
      </c>
      <c r="R93" s="26">
        <f>VLOOKUP(C93,系统导出!$A:$O,15,FALSE)</f>
        <v>1426.15</v>
      </c>
      <c r="S93" s="26">
        <f>Q93-R93</f>
        <v>0.00199999999995271</v>
      </c>
    </row>
    <row r="94" ht="15" spans="1:19">
      <c r="A94" s="26" t="s">
        <v>216</v>
      </c>
      <c r="B94" s="27" t="s">
        <v>179</v>
      </c>
      <c r="C94" s="28" t="s">
        <v>217</v>
      </c>
      <c r="D94" s="27" t="s">
        <v>24</v>
      </c>
      <c r="E94" s="29"/>
      <c r="F94" s="29"/>
      <c r="G94" s="29"/>
      <c r="H94" s="29"/>
      <c r="I94" s="29"/>
      <c r="J94" s="29"/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30">
        <f>E94+F94+G94+H94+I94+J94+K94+L94+M94+N94+O94+P94</f>
        <v>0</v>
      </c>
      <c r="R94" s="26"/>
      <c r="S94" s="26">
        <f>Q94-R94</f>
        <v>0</v>
      </c>
    </row>
    <row r="95" spans="1:19">
      <c r="A95" s="26" t="s">
        <v>218</v>
      </c>
      <c r="B95" s="27" t="s">
        <v>179</v>
      </c>
      <c r="C95" s="27" t="s">
        <v>219</v>
      </c>
      <c r="D95" s="27" t="s">
        <v>24</v>
      </c>
      <c r="E95" s="29"/>
      <c r="F95" s="29"/>
      <c r="G95" s="29">
        <v>562.95</v>
      </c>
      <c r="H95" s="29"/>
      <c r="I95" s="29"/>
      <c r="J95" s="29"/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30">
        <f>E95+F95+G95+H95+I95+J95+K95+L95+M95+N95+O95+P95</f>
        <v>562.95</v>
      </c>
      <c r="R95" s="26">
        <f>VLOOKUP(C95,系统导出!$A:$O,15,FALSE)</f>
        <v>562.95</v>
      </c>
      <c r="S95" s="26">
        <f>Q95-R95</f>
        <v>0</v>
      </c>
    </row>
    <row r="96" spans="1:19">
      <c r="A96" s="26" t="s">
        <v>220</v>
      </c>
      <c r="B96" s="27" t="s">
        <v>179</v>
      </c>
      <c r="C96" s="27" t="s">
        <v>221</v>
      </c>
      <c r="D96" s="27" t="s">
        <v>29</v>
      </c>
      <c r="E96" s="29"/>
      <c r="F96" s="29"/>
      <c r="G96" s="29">
        <v>1014</v>
      </c>
      <c r="H96" s="29"/>
      <c r="I96" s="29"/>
      <c r="J96" s="29"/>
      <c r="K96" s="29"/>
      <c r="L96" s="29"/>
      <c r="M96" s="29"/>
      <c r="N96" s="29"/>
      <c r="O96" s="29"/>
      <c r="P96" s="29"/>
      <c r="Q96" s="30">
        <f>E96+F96+G96+H96+I96+J96+K96+L96+M96+N96+O96+P96</f>
        <v>1014</v>
      </c>
      <c r="R96" s="26">
        <f>VLOOKUP(C96,系统导出!$A:$O,15,FALSE)</f>
        <v>1014</v>
      </c>
      <c r="S96" s="26">
        <f>Q96-R96</f>
        <v>0</v>
      </c>
    </row>
    <row r="97" ht="15" spans="1:20">
      <c r="A97" s="26" t="s">
        <v>222</v>
      </c>
      <c r="B97" s="27" t="s">
        <v>179</v>
      </c>
      <c r="C97" s="28" t="s">
        <v>223</v>
      </c>
      <c r="D97" s="27" t="s">
        <v>24</v>
      </c>
      <c r="E97" s="29"/>
      <c r="F97" s="29"/>
      <c r="G97" s="29"/>
      <c r="H97" s="29"/>
      <c r="I97" s="29"/>
      <c r="J97" s="29"/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v>0</v>
      </c>
      <c r="Q97" s="30">
        <f>E97+F97+G97+H97+I97+J97+K97+L97+M97+N97+O97+P97</f>
        <v>0</v>
      </c>
      <c r="R97" s="26"/>
      <c r="S97" s="26">
        <f>Q97-R97</f>
        <v>0</v>
      </c>
      <c r="T97" s="36"/>
    </row>
    <row r="98" ht="15" spans="1:19">
      <c r="A98" s="26" t="s">
        <v>224</v>
      </c>
      <c r="B98" s="27" t="s">
        <v>179</v>
      </c>
      <c r="C98" s="28" t="s">
        <v>225</v>
      </c>
      <c r="D98" s="27" t="s">
        <v>24</v>
      </c>
      <c r="E98" s="29"/>
      <c r="F98" s="29"/>
      <c r="G98" s="29"/>
      <c r="H98" s="29"/>
      <c r="I98" s="29"/>
      <c r="J98" s="29"/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30">
        <f>E98+F98+G98+H98+I98+J98+K98+L98+M98+N98+O98+P98</f>
        <v>0</v>
      </c>
      <c r="R98" s="26"/>
      <c r="S98" s="26">
        <f>Q98-R98</f>
        <v>0</v>
      </c>
    </row>
    <row r="99" ht="15" spans="1:19">
      <c r="A99" s="26" t="s">
        <v>226</v>
      </c>
      <c r="B99" s="27" t="s">
        <v>179</v>
      </c>
      <c r="C99" s="28" t="s">
        <v>227</v>
      </c>
      <c r="D99" s="27" t="s">
        <v>24</v>
      </c>
      <c r="E99" s="29"/>
      <c r="F99" s="29"/>
      <c r="G99" s="29"/>
      <c r="H99" s="29"/>
      <c r="I99" s="29"/>
      <c r="J99" s="29"/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30">
        <f>E99+F99+G99+H99+I99+J99+K99+L99+M99+N99+O99+P99</f>
        <v>0</v>
      </c>
      <c r="R99" s="26"/>
      <c r="S99" s="26">
        <f>Q99-R99</f>
        <v>0</v>
      </c>
    </row>
    <row r="100" ht="15" spans="1:19">
      <c r="A100" s="26" t="s">
        <v>228</v>
      </c>
      <c r="B100" s="27" t="s">
        <v>179</v>
      </c>
      <c r="C100" s="28" t="s">
        <v>229</v>
      </c>
      <c r="D100" s="27" t="s">
        <v>24</v>
      </c>
      <c r="E100" s="29"/>
      <c r="F100" s="29"/>
      <c r="G100" s="29"/>
      <c r="H100" s="29"/>
      <c r="I100" s="29"/>
      <c r="J100" s="29"/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30">
        <f>E100+F100+G100+H100+I100+J100+K100+L100+M100+N100+O100+P100</f>
        <v>0</v>
      </c>
      <c r="R100" s="26"/>
      <c r="S100" s="26">
        <f>Q100-R100</f>
        <v>0</v>
      </c>
    </row>
    <row r="101" spans="1:19">
      <c r="A101" s="26" t="s">
        <v>230</v>
      </c>
      <c r="B101" s="27" t="s">
        <v>179</v>
      </c>
      <c r="C101" s="27" t="s">
        <v>231</v>
      </c>
      <c r="D101" s="27" t="s">
        <v>24</v>
      </c>
      <c r="E101" s="29"/>
      <c r="F101" s="29"/>
      <c r="G101" s="29">
        <v>1200</v>
      </c>
      <c r="H101" s="29"/>
      <c r="I101" s="29"/>
      <c r="J101" s="29"/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30">
        <f>E101+F101+G101+H101+I101+J101+K101+L101+M101+N101+O101+P101</f>
        <v>1200</v>
      </c>
      <c r="R101" s="26">
        <f>VLOOKUP(C101,系统导出!$A:$O,15,FALSE)</f>
        <v>1200</v>
      </c>
      <c r="S101" s="26">
        <f>Q101-R101</f>
        <v>0</v>
      </c>
    </row>
    <row r="102" ht="15" spans="1:19">
      <c r="A102" s="26" t="s">
        <v>232</v>
      </c>
      <c r="B102" s="27" t="s">
        <v>179</v>
      </c>
      <c r="C102" s="28" t="s">
        <v>233</v>
      </c>
      <c r="D102" s="27" t="s">
        <v>24</v>
      </c>
      <c r="E102" s="29"/>
      <c r="F102" s="29"/>
      <c r="G102" s="29"/>
      <c r="H102" s="29"/>
      <c r="I102" s="29"/>
      <c r="J102" s="29"/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30">
        <f>E102+F102+G102+H102+I102+J102+K102+L102+M102+N102+O102+P102</f>
        <v>0</v>
      </c>
      <c r="R102" s="26"/>
      <c r="S102" s="26">
        <f>Q102-R102</f>
        <v>0</v>
      </c>
    </row>
    <row r="103" spans="1:19">
      <c r="A103" s="26" t="s">
        <v>234</v>
      </c>
      <c r="B103" s="27" t="s">
        <v>179</v>
      </c>
      <c r="C103" s="27" t="s">
        <v>235</v>
      </c>
      <c r="D103" s="27" t="s">
        <v>29</v>
      </c>
      <c r="E103" s="29"/>
      <c r="F103" s="29"/>
      <c r="G103" s="29">
        <v>1000</v>
      </c>
      <c r="H103" s="29"/>
      <c r="I103" s="29"/>
      <c r="J103" s="29"/>
      <c r="K103" s="29"/>
      <c r="L103" s="29"/>
      <c r="M103" s="29"/>
      <c r="N103" s="29"/>
      <c r="O103" s="29"/>
      <c r="P103" s="29"/>
      <c r="Q103" s="30">
        <f>E103+F103+G103+H103+I103+J103+K103+L103+M103+N103+O103+P103</f>
        <v>1000</v>
      </c>
      <c r="R103" s="26">
        <f>VLOOKUP(C103,系统导出!$A:$O,15,FALSE)</f>
        <v>1000</v>
      </c>
      <c r="S103" s="26">
        <f>Q103-R103</f>
        <v>0</v>
      </c>
    </row>
    <row r="104" spans="1:19">
      <c r="A104" s="26" t="s">
        <v>236</v>
      </c>
      <c r="B104" s="27" t="s">
        <v>179</v>
      </c>
      <c r="C104" s="27" t="s">
        <v>237</v>
      </c>
      <c r="D104" s="27" t="s">
        <v>29</v>
      </c>
      <c r="E104" s="29"/>
      <c r="F104" s="29"/>
      <c r="G104" s="29">
        <v>268.59</v>
      </c>
      <c r="H104" s="29"/>
      <c r="I104" s="29"/>
      <c r="J104" s="29"/>
      <c r="K104" s="29"/>
      <c r="L104" s="29"/>
      <c r="M104" s="29"/>
      <c r="N104" s="29"/>
      <c r="O104" s="29"/>
      <c r="P104" s="29"/>
      <c r="Q104" s="30">
        <f>E104+F104+G104+H104+I104+J104+K104+L104+M104+N104+O104+P104</f>
        <v>268.59</v>
      </c>
      <c r="R104" s="26">
        <f>VLOOKUP(C104,系统导出!$A:$O,15,FALSE)</f>
        <v>268.59</v>
      </c>
      <c r="S104" s="26">
        <f>Q104-R104</f>
        <v>0</v>
      </c>
    </row>
    <row r="105" spans="1:19">
      <c r="A105" s="26" t="s">
        <v>238</v>
      </c>
      <c r="B105" s="27" t="s">
        <v>179</v>
      </c>
      <c r="C105" s="27" t="s">
        <v>239</v>
      </c>
      <c r="D105" s="27" t="s">
        <v>21</v>
      </c>
      <c r="E105" s="29">
        <v>8.36</v>
      </c>
      <c r="F105" s="29">
        <v>8.36</v>
      </c>
      <c r="G105" s="29">
        <v>2651.5</v>
      </c>
      <c r="H105" s="29"/>
      <c r="I105" s="29">
        <v>0.836</v>
      </c>
      <c r="J105" s="29">
        <v>0</v>
      </c>
      <c r="K105" s="29">
        <v>1.672</v>
      </c>
      <c r="L105" s="29">
        <v>0</v>
      </c>
      <c r="M105" s="29">
        <v>0</v>
      </c>
      <c r="N105" s="29">
        <v>0.836</v>
      </c>
      <c r="O105" s="29">
        <v>0</v>
      </c>
      <c r="P105" s="29">
        <v>0</v>
      </c>
      <c r="Q105" s="30">
        <f>E105+F105+G105+H105+I105+J105+K105+L105+M105+N105+O105+P105</f>
        <v>2671.564</v>
      </c>
      <c r="R105" s="26">
        <f>VLOOKUP(C105,系统导出!$A:$O,15,FALSE)</f>
        <v>2671.57</v>
      </c>
      <c r="S105" s="26">
        <f>Q105-R105</f>
        <v>-0.00600000000076761</v>
      </c>
    </row>
    <row r="106" spans="1:19">
      <c r="A106" s="26" t="s">
        <v>240</v>
      </c>
      <c r="B106" s="27" t="s">
        <v>179</v>
      </c>
      <c r="C106" s="27" t="s">
        <v>241</v>
      </c>
      <c r="D106" s="27" t="s">
        <v>24</v>
      </c>
      <c r="E106" s="29"/>
      <c r="F106" s="29"/>
      <c r="G106" s="29">
        <v>733.5</v>
      </c>
      <c r="H106" s="29"/>
      <c r="I106" s="29"/>
      <c r="J106" s="29"/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30">
        <f>E106+F106+G106+H106+I106+J106+K106+L106+M106+N106+O106+P106</f>
        <v>733.5</v>
      </c>
      <c r="R106" s="26">
        <f>VLOOKUP(C106,系统导出!$A:$O,15,FALSE)</f>
        <v>733.5</v>
      </c>
      <c r="S106" s="26">
        <f>Q106-R106</f>
        <v>0</v>
      </c>
    </row>
    <row r="107" spans="1:19">
      <c r="A107" s="26" t="s">
        <v>242</v>
      </c>
      <c r="B107" s="27" t="s">
        <v>179</v>
      </c>
      <c r="C107" s="27" t="s">
        <v>243</v>
      </c>
      <c r="D107" s="27" t="s">
        <v>29</v>
      </c>
      <c r="E107" s="29"/>
      <c r="F107" s="29"/>
      <c r="G107" s="29"/>
      <c r="H107" s="29">
        <v>101.498</v>
      </c>
      <c r="I107" s="29"/>
      <c r="J107" s="29"/>
      <c r="K107" s="29"/>
      <c r="L107" s="29"/>
      <c r="M107" s="29"/>
      <c r="N107" s="29"/>
      <c r="O107" s="29"/>
      <c r="P107" s="29"/>
      <c r="Q107" s="30">
        <f>E107+F107+G107+H107+I107+J107+K107+L107+M107+N107+O107+P107</f>
        <v>101.498</v>
      </c>
      <c r="R107" s="26">
        <f>VLOOKUP(C107,系统导出!$A:$O,15,FALSE)</f>
        <v>101.5</v>
      </c>
      <c r="S107" s="26">
        <f>Q107-R107</f>
        <v>-0.00199999999999534</v>
      </c>
    </row>
    <row r="108" spans="1:19">
      <c r="A108" s="26" t="s">
        <v>244</v>
      </c>
      <c r="B108" s="27" t="s">
        <v>179</v>
      </c>
      <c r="C108" s="27" t="s">
        <v>245</v>
      </c>
      <c r="D108" s="27" t="s">
        <v>29</v>
      </c>
      <c r="E108" s="29">
        <v>1014.98</v>
      </c>
      <c r="F108" s="29">
        <v>1014.98</v>
      </c>
      <c r="G108" s="29"/>
      <c r="H108" s="29"/>
      <c r="I108" s="29">
        <v>101.498</v>
      </c>
      <c r="J108" s="29">
        <v>100</v>
      </c>
      <c r="K108" s="29"/>
      <c r="L108" s="29"/>
      <c r="M108" s="29"/>
      <c r="N108" s="29"/>
      <c r="O108" s="29"/>
      <c r="P108" s="29"/>
      <c r="Q108" s="30">
        <f>E108+F108+G108+H108+I108+J108+K108+L108+M108+N108+O108+P108</f>
        <v>2231.458</v>
      </c>
      <c r="R108" s="26">
        <f>VLOOKUP(C108,系统导出!$A:$O,15,FALSE)</f>
        <v>2231.46</v>
      </c>
      <c r="S108" s="26">
        <f>Q108-R108</f>
        <v>-0.00199999999995271</v>
      </c>
    </row>
    <row r="109" ht="15" spans="1:19">
      <c r="A109" s="26" t="s">
        <v>246</v>
      </c>
      <c r="B109" s="27" t="s">
        <v>247</v>
      </c>
      <c r="C109" s="28" t="s">
        <v>248</v>
      </c>
      <c r="D109" s="27" t="s">
        <v>21</v>
      </c>
      <c r="E109" s="29"/>
      <c r="F109" s="29"/>
      <c r="G109" s="29"/>
      <c r="H109" s="29"/>
      <c r="I109" s="29"/>
      <c r="J109" s="29"/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30">
        <f>E109+F109+G109+H109+I109+J109+K109+L109+M109+N109+O109+P109</f>
        <v>0</v>
      </c>
      <c r="R109" s="26"/>
      <c r="S109" s="26">
        <f>Q109-R109</f>
        <v>0</v>
      </c>
    </row>
    <row r="110" ht="15" spans="1:19">
      <c r="A110" s="26" t="s">
        <v>249</v>
      </c>
      <c r="B110" s="27" t="s">
        <v>247</v>
      </c>
      <c r="C110" s="28" t="s">
        <v>250</v>
      </c>
      <c r="D110" s="27" t="s">
        <v>21</v>
      </c>
      <c r="E110" s="29"/>
      <c r="F110" s="29"/>
      <c r="G110" s="29"/>
      <c r="H110" s="29"/>
      <c r="I110" s="29"/>
      <c r="J110" s="29"/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30">
        <f>E110+F110+G110+H110+I110+J110+K110+L110+M110+N110+O110+P110</f>
        <v>0</v>
      </c>
      <c r="R110" s="26"/>
      <c r="S110" s="26">
        <f>Q110-R110</f>
        <v>0</v>
      </c>
    </row>
    <row r="111" ht="15" spans="1:19">
      <c r="A111" s="26" t="s">
        <v>251</v>
      </c>
      <c r="B111" s="27" t="s">
        <v>247</v>
      </c>
      <c r="C111" s="28" t="s">
        <v>252</v>
      </c>
      <c r="D111" s="27" t="s">
        <v>21</v>
      </c>
      <c r="E111" s="29"/>
      <c r="F111" s="29"/>
      <c r="G111" s="29"/>
      <c r="H111" s="29"/>
      <c r="I111" s="29"/>
      <c r="J111" s="29"/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30">
        <f>E111+F111+G111+H111+I111+J111+K111+L111+M111+N111+O111+P111</f>
        <v>0</v>
      </c>
      <c r="R111" s="26"/>
      <c r="S111" s="26">
        <f>Q111-R111</f>
        <v>0</v>
      </c>
    </row>
    <row r="112" ht="15" spans="1:19">
      <c r="A112" s="26" t="s">
        <v>253</v>
      </c>
      <c r="B112" s="27" t="s">
        <v>247</v>
      </c>
      <c r="C112" s="28" t="s">
        <v>254</v>
      </c>
      <c r="D112" s="27" t="s">
        <v>21</v>
      </c>
      <c r="E112" s="29"/>
      <c r="F112" s="29"/>
      <c r="G112" s="29"/>
      <c r="H112" s="29"/>
      <c r="I112" s="29"/>
      <c r="J112" s="29"/>
      <c r="K112" s="29">
        <v>0</v>
      </c>
      <c r="L112" s="29">
        <v>0</v>
      </c>
      <c r="M112" s="29">
        <v>0</v>
      </c>
      <c r="N112" s="29">
        <v>0</v>
      </c>
      <c r="O112" s="29">
        <v>0</v>
      </c>
      <c r="P112" s="29">
        <v>0</v>
      </c>
      <c r="Q112" s="30">
        <f>E112+F112+G112+H112+I112+J112+K112+L112+M112+N112+O112+P112</f>
        <v>0</v>
      </c>
      <c r="R112" s="26"/>
      <c r="S112" s="26">
        <f>Q112-R112</f>
        <v>0</v>
      </c>
    </row>
    <row r="113" ht="15" spans="1:19">
      <c r="A113" s="26" t="s">
        <v>255</v>
      </c>
      <c r="B113" s="27" t="s">
        <v>247</v>
      </c>
      <c r="C113" s="28" t="s">
        <v>256</v>
      </c>
      <c r="D113" s="27" t="s">
        <v>24</v>
      </c>
      <c r="E113" s="29"/>
      <c r="F113" s="29"/>
      <c r="G113" s="29"/>
      <c r="H113" s="29"/>
      <c r="I113" s="29"/>
      <c r="J113" s="29"/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30">
        <f>E113+F113+G113+H113+I113+J113+K113+L113+M113+N113+O113+P113</f>
        <v>0</v>
      </c>
      <c r="R113" s="26"/>
      <c r="S113" s="26">
        <f>Q113-R113</f>
        <v>0</v>
      </c>
    </row>
    <row r="114" ht="15" spans="1:19">
      <c r="A114" s="26" t="s">
        <v>257</v>
      </c>
      <c r="B114" s="27" t="s">
        <v>247</v>
      </c>
      <c r="C114" s="28" t="s">
        <v>258</v>
      </c>
      <c r="D114" s="27" t="s">
        <v>24</v>
      </c>
      <c r="E114" s="29"/>
      <c r="F114" s="29"/>
      <c r="G114" s="29"/>
      <c r="H114" s="29"/>
      <c r="I114" s="29"/>
      <c r="J114" s="29"/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30">
        <f>E114+F114+G114+H114+I114+J114+K114+L114+M114+N114+O114+P114</f>
        <v>0</v>
      </c>
      <c r="R114" s="26"/>
      <c r="S114" s="26">
        <f>Q114-R114</f>
        <v>0</v>
      </c>
    </row>
    <row r="115" ht="15" spans="1:19">
      <c r="A115" s="26" t="s">
        <v>259</v>
      </c>
      <c r="B115" s="27" t="s">
        <v>247</v>
      </c>
      <c r="C115" s="28" t="s">
        <v>260</v>
      </c>
      <c r="D115" s="27" t="s">
        <v>24</v>
      </c>
      <c r="E115" s="29"/>
      <c r="F115" s="29"/>
      <c r="G115" s="29"/>
      <c r="H115" s="29"/>
      <c r="I115" s="29"/>
      <c r="J115" s="29"/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30">
        <f>E115+F115+G115+H115+I115+J115+K115+L115+M115+N115+O115+P115</f>
        <v>0</v>
      </c>
      <c r="R115" s="26"/>
      <c r="S115" s="26">
        <f>Q115-R115</f>
        <v>0</v>
      </c>
    </row>
    <row r="116" ht="15" spans="1:19">
      <c r="A116" s="26" t="s">
        <v>261</v>
      </c>
      <c r="B116" s="27" t="s">
        <v>247</v>
      </c>
      <c r="C116" s="28" t="s">
        <v>262</v>
      </c>
      <c r="D116" s="27" t="s">
        <v>24</v>
      </c>
      <c r="E116" s="29"/>
      <c r="F116" s="29"/>
      <c r="G116" s="29"/>
      <c r="H116" s="29"/>
      <c r="I116" s="29"/>
      <c r="J116" s="29"/>
      <c r="K116" s="29">
        <v>0</v>
      </c>
      <c r="L116" s="29">
        <v>0</v>
      </c>
      <c r="M116" s="29">
        <v>0</v>
      </c>
      <c r="N116" s="29">
        <v>0</v>
      </c>
      <c r="O116" s="29">
        <v>0</v>
      </c>
      <c r="P116" s="29">
        <v>0</v>
      </c>
      <c r="Q116" s="30">
        <f>E116+F116+G116+H116+I116+J116+K116+L116+M116+N116+O116+P116</f>
        <v>0</v>
      </c>
      <c r="R116" s="26"/>
      <c r="S116" s="26">
        <f>Q116-R116</f>
        <v>0</v>
      </c>
    </row>
    <row r="117" ht="15" spans="1:19">
      <c r="A117" s="26" t="s">
        <v>263</v>
      </c>
      <c r="B117" s="27" t="s">
        <v>247</v>
      </c>
      <c r="C117" s="28" t="s">
        <v>264</v>
      </c>
      <c r="D117" s="27" t="s">
        <v>24</v>
      </c>
      <c r="E117" s="29"/>
      <c r="F117" s="29"/>
      <c r="G117" s="29"/>
      <c r="H117" s="29"/>
      <c r="I117" s="29"/>
      <c r="J117" s="29"/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30">
        <f>E117+F117+G117+H117+I117+J117+K117+L117+M117+N117+O117+P117</f>
        <v>0</v>
      </c>
      <c r="R117" s="26"/>
      <c r="S117" s="26">
        <f>Q117-R117</f>
        <v>0</v>
      </c>
    </row>
    <row r="118" ht="15" spans="1:19">
      <c r="A118" s="26" t="s">
        <v>265</v>
      </c>
      <c r="B118" s="27" t="s">
        <v>247</v>
      </c>
      <c r="C118" s="28" t="s">
        <v>266</v>
      </c>
      <c r="D118" s="27" t="s">
        <v>21</v>
      </c>
      <c r="E118" s="29"/>
      <c r="F118" s="29"/>
      <c r="G118" s="29"/>
      <c r="H118" s="29"/>
      <c r="I118" s="29"/>
      <c r="J118" s="29"/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29">
        <v>0</v>
      </c>
      <c r="Q118" s="30">
        <f>E118+F118+G118+H118+I118+J118+K118+L118+M118+N118+O118+P118</f>
        <v>0</v>
      </c>
      <c r="R118" s="26"/>
      <c r="S118" s="26">
        <f>Q118-R118</f>
        <v>0</v>
      </c>
    </row>
    <row r="119" ht="15" spans="1:19">
      <c r="A119" s="26" t="s">
        <v>267</v>
      </c>
      <c r="B119" s="27" t="s">
        <v>247</v>
      </c>
      <c r="C119" s="28" t="s">
        <v>268</v>
      </c>
      <c r="D119" s="27" t="s">
        <v>24</v>
      </c>
      <c r="E119" s="29"/>
      <c r="F119" s="29"/>
      <c r="G119" s="29"/>
      <c r="H119" s="29"/>
      <c r="I119" s="29"/>
      <c r="J119" s="29"/>
      <c r="K119" s="29">
        <v>0</v>
      </c>
      <c r="L119" s="29">
        <v>0</v>
      </c>
      <c r="M119" s="29">
        <v>0</v>
      </c>
      <c r="N119" s="29">
        <v>0</v>
      </c>
      <c r="O119" s="29">
        <v>0</v>
      </c>
      <c r="P119" s="29">
        <v>0</v>
      </c>
      <c r="Q119" s="30">
        <f>E119+F119+G119+H119+I119+J119+K119+L119+M119+N119+O119+P119</f>
        <v>0</v>
      </c>
      <c r="R119" s="26"/>
      <c r="S119" s="26">
        <f>Q119-R119</f>
        <v>0</v>
      </c>
    </row>
    <row r="120" ht="15" spans="1:19">
      <c r="A120" s="26" t="s">
        <v>269</v>
      </c>
      <c r="B120" s="27" t="s">
        <v>247</v>
      </c>
      <c r="C120" s="28" t="s">
        <v>270</v>
      </c>
      <c r="D120" s="27" t="s">
        <v>24</v>
      </c>
      <c r="E120" s="29"/>
      <c r="F120" s="29"/>
      <c r="G120" s="29"/>
      <c r="H120" s="29"/>
      <c r="I120" s="29"/>
      <c r="J120" s="29"/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30">
        <f>E120+F120+G120+H120+I120+J120+K120+L120+M120+N120+O120+P120</f>
        <v>0</v>
      </c>
      <c r="R120" s="26"/>
      <c r="S120" s="26">
        <f>Q120-R120</f>
        <v>0</v>
      </c>
    </row>
    <row r="121" ht="15" spans="1:19">
      <c r="A121" s="26" t="s">
        <v>271</v>
      </c>
      <c r="B121" s="27" t="s">
        <v>247</v>
      </c>
      <c r="C121" s="28" t="s">
        <v>272</v>
      </c>
      <c r="D121" s="27" t="s">
        <v>21</v>
      </c>
      <c r="E121" s="29"/>
      <c r="F121" s="29"/>
      <c r="G121" s="29"/>
      <c r="H121" s="29"/>
      <c r="I121" s="29"/>
      <c r="J121" s="29"/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v>0</v>
      </c>
      <c r="Q121" s="30">
        <f>E121+F121+G121+H121+I121+J121+K121+L121+M121+N121+O121+P121</f>
        <v>0</v>
      </c>
      <c r="R121" s="26"/>
      <c r="S121" s="26">
        <f>Q121-R121</f>
        <v>0</v>
      </c>
    </row>
    <row r="122" ht="15" spans="1:19">
      <c r="A122" s="26" t="s">
        <v>273</v>
      </c>
      <c r="B122" s="27" t="s">
        <v>247</v>
      </c>
      <c r="C122" s="28" t="s">
        <v>274</v>
      </c>
      <c r="D122" s="27" t="s">
        <v>24</v>
      </c>
      <c r="E122" s="29"/>
      <c r="F122" s="29"/>
      <c r="G122" s="29"/>
      <c r="H122" s="29"/>
      <c r="I122" s="29"/>
      <c r="J122" s="29"/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29">
        <v>0</v>
      </c>
      <c r="Q122" s="30">
        <f>E122+F122+G122+H122+I122+J122+K122+L122+M122+N122+O122+P122</f>
        <v>0</v>
      </c>
      <c r="R122" s="26"/>
      <c r="S122" s="26">
        <f>Q122-R122</f>
        <v>0</v>
      </c>
    </row>
    <row r="123" ht="15" spans="1:19">
      <c r="A123" s="26" t="s">
        <v>275</v>
      </c>
      <c r="B123" s="27" t="s">
        <v>247</v>
      </c>
      <c r="C123" s="28" t="s">
        <v>276</v>
      </c>
      <c r="D123" s="27" t="s">
        <v>24</v>
      </c>
      <c r="E123" s="29"/>
      <c r="F123" s="29"/>
      <c r="G123" s="29"/>
      <c r="H123" s="29"/>
      <c r="I123" s="29"/>
      <c r="J123" s="29"/>
      <c r="K123" s="29">
        <v>0</v>
      </c>
      <c r="L123" s="29">
        <v>0</v>
      </c>
      <c r="M123" s="29">
        <v>0</v>
      </c>
      <c r="N123" s="29">
        <v>0</v>
      </c>
      <c r="O123" s="29">
        <v>0</v>
      </c>
      <c r="P123" s="29">
        <v>0</v>
      </c>
      <c r="Q123" s="30">
        <f>E123+F123+G123+H123+I123+J123+K123+L123+M123+N123+O123+P123</f>
        <v>0</v>
      </c>
      <c r="R123" s="26"/>
      <c r="S123" s="26">
        <f>Q123-R123</f>
        <v>0</v>
      </c>
    </row>
    <row r="124" ht="15" spans="1:19">
      <c r="A124" s="26" t="s">
        <v>277</v>
      </c>
      <c r="B124" s="27" t="s">
        <v>247</v>
      </c>
      <c r="C124" s="28" t="s">
        <v>278</v>
      </c>
      <c r="D124" s="27" t="s">
        <v>24</v>
      </c>
      <c r="E124" s="29"/>
      <c r="F124" s="29"/>
      <c r="G124" s="29"/>
      <c r="H124" s="29"/>
      <c r="I124" s="29"/>
      <c r="J124" s="29"/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30">
        <f>E124+F124+G124+H124+I124+J124+K124+L124+M124+N124+O124+P124</f>
        <v>0</v>
      </c>
      <c r="R124" s="26"/>
      <c r="S124" s="26">
        <f>Q124-R124</f>
        <v>0</v>
      </c>
    </row>
    <row r="125" ht="15" spans="1:19">
      <c r="A125" s="26" t="s">
        <v>279</v>
      </c>
      <c r="B125" s="27" t="s">
        <v>247</v>
      </c>
      <c r="C125" s="28" t="s">
        <v>280</v>
      </c>
      <c r="D125" s="27" t="s">
        <v>24</v>
      </c>
      <c r="E125" s="29"/>
      <c r="F125" s="29"/>
      <c r="G125" s="29"/>
      <c r="H125" s="29"/>
      <c r="I125" s="29"/>
      <c r="J125" s="29"/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v>0</v>
      </c>
      <c r="Q125" s="30">
        <f>E125+F125+G125+H125+I125+J125+K125+L125+M125+N125+O125+P125</f>
        <v>0</v>
      </c>
      <c r="R125" s="26"/>
      <c r="S125" s="26">
        <f>Q125-R125</f>
        <v>0</v>
      </c>
    </row>
    <row r="126" ht="15" spans="1:19">
      <c r="A126" s="26" t="s">
        <v>281</v>
      </c>
      <c r="B126" s="27" t="s">
        <v>247</v>
      </c>
      <c r="C126" s="28" t="s">
        <v>282</v>
      </c>
      <c r="D126" s="27" t="s">
        <v>24</v>
      </c>
      <c r="E126" s="29"/>
      <c r="F126" s="29"/>
      <c r="G126" s="29"/>
      <c r="H126" s="29"/>
      <c r="I126" s="29"/>
      <c r="J126" s="29"/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v>0</v>
      </c>
      <c r="Q126" s="30">
        <f>E126+F126+G126+H126+I126+J126+K126+L126+M126+N126+O126+P126</f>
        <v>0</v>
      </c>
      <c r="R126" s="26"/>
      <c r="S126" s="26">
        <f>Q126-R126</f>
        <v>0</v>
      </c>
    </row>
    <row r="127" ht="15" spans="1:19">
      <c r="A127" s="26" t="s">
        <v>283</v>
      </c>
      <c r="B127" s="27" t="s">
        <v>247</v>
      </c>
      <c r="C127" s="28" t="s">
        <v>284</v>
      </c>
      <c r="D127" s="27" t="s">
        <v>24</v>
      </c>
      <c r="E127" s="29"/>
      <c r="F127" s="29"/>
      <c r="G127" s="29"/>
      <c r="H127" s="29"/>
      <c r="I127" s="29"/>
      <c r="J127" s="29"/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v>0</v>
      </c>
      <c r="Q127" s="30">
        <f>E127+F127+G127+H127+I127+J127+K127+L127+M127+N127+O127+P127</f>
        <v>0</v>
      </c>
      <c r="R127" s="26"/>
      <c r="S127" s="26">
        <f>Q127-R127</f>
        <v>0</v>
      </c>
    </row>
    <row r="128" ht="15" spans="1:19">
      <c r="A128" s="26" t="s">
        <v>285</v>
      </c>
      <c r="B128" s="27" t="s">
        <v>247</v>
      </c>
      <c r="C128" s="28" t="s">
        <v>286</v>
      </c>
      <c r="D128" s="27" t="s">
        <v>21</v>
      </c>
      <c r="E128" s="29"/>
      <c r="F128" s="29"/>
      <c r="G128" s="29"/>
      <c r="H128" s="29"/>
      <c r="I128" s="29"/>
      <c r="J128" s="29"/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29">
        <v>0</v>
      </c>
      <c r="Q128" s="30">
        <f>E128+F128+G128+H128+I128+J128+K128+L128+M128+N128+O128+P128</f>
        <v>0</v>
      </c>
      <c r="R128" s="26"/>
      <c r="S128" s="26">
        <f>Q128-R128</f>
        <v>0</v>
      </c>
    </row>
    <row r="129" ht="15" spans="1:19">
      <c r="A129" s="26" t="s">
        <v>287</v>
      </c>
      <c r="B129" s="27" t="s">
        <v>247</v>
      </c>
      <c r="C129" s="28" t="s">
        <v>288</v>
      </c>
      <c r="D129" s="27" t="s">
        <v>21</v>
      </c>
      <c r="E129" s="29"/>
      <c r="F129" s="29"/>
      <c r="G129" s="29"/>
      <c r="H129" s="29"/>
      <c r="I129" s="29"/>
      <c r="J129" s="29"/>
      <c r="K129" s="29">
        <v>0</v>
      </c>
      <c r="L129" s="29">
        <v>0</v>
      </c>
      <c r="M129" s="29">
        <v>0</v>
      </c>
      <c r="N129" s="29">
        <v>0</v>
      </c>
      <c r="O129" s="29">
        <v>0</v>
      </c>
      <c r="P129" s="29">
        <v>0</v>
      </c>
      <c r="Q129" s="30">
        <f>E129+F129+G129+H129+I129+J129+K129+L129+M129+N129+O129+P129</f>
        <v>0</v>
      </c>
      <c r="R129" s="26"/>
      <c r="S129" s="26">
        <f>Q129-R129</f>
        <v>0</v>
      </c>
    </row>
    <row r="130" ht="15" spans="1:19">
      <c r="A130" s="26" t="s">
        <v>289</v>
      </c>
      <c r="B130" s="27" t="s">
        <v>247</v>
      </c>
      <c r="C130" s="28" t="s">
        <v>290</v>
      </c>
      <c r="D130" s="27" t="s">
        <v>24</v>
      </c>
      <c r="E130" s="29"/>
      <c r="F130" s="29"/>
      <c r="G130" s="29"/>
      <c r="H130" s="29"/>
      <c r="I130" s="29"/>
      <c r="J130" s="29"/>
      <c r="K130" s="29">
        <v>0</v>
      </c>
      <c r="L130" s="29">
        <v>0</v>
      </c>
      <c r="M130" s="29">
        <v>0</v>
      </c>
      <c r="N130" s="29">
        <v>0</v>
      </c>
      <c r="O130" s="29">
        <v>0</v>
      </c>
      <c r="P130" s="29">
        <v>0</v>
      </c>
      <c r="Q130" s="30">
        <f>E130+F130+G130+H130+I130+J130+K130+L130+M130+N130+O130+P130</f>
        <v>0</v>
      </c>
      <c r="R130" s="26"/>
      <c r="S130" s="26">
        <f>Q130-R130</f>
        <v>0</v>
      </c>
    </row>
    <row r="131" ht="15" spans="1:19">
      <c r="A131" s="26" t="s">
        <v>291</v>
      </c>
      <c r="B131" s="27" t="s">
        <v>247</v>
      </c>
      <c r="C131" s="28" t="s">
        <v>292</v>
      </c>
      <c r="D131" s="27" t="s">
        <v>24</v>
      </c>
      <c r="E131" s="29"/>
      <c r="F131" s="29"/>
      <c r="G131" s="29"/>
      <c r="H131" s="29"/>
      <c r="I131" s="29"/>
      <c r="J131" s="29"/>
      <c r="K131" s="29">
        <v>0</v>
      </c>
      <c r="L131" s="29">
        <v>0</v>
      </c>
      <c r="M131" s="29">
        <v>0</v>
      </c>
      <c r="N131" s="29">
        <v>0</v>
      </c>
      <c r="O131" s="29">
        <v>0</v>
      </c>
      <c r="P131" s="29">
        <v>0</v>
      </c>
      <c r="Q131" s="30">
        <f>E131+F131+G131+H131+I131+J131+K131+L131+M131+N131+O131+P131</f>
        <v>0</v>
      </c>
      <c r="R131" s="26"/>
      <c r="S131" s="26">
        <f>Q131-R131</f>
        <v>0</v>
      </c>
    </row>
    <row r="132" ht="15" spans="1:19">
      <c r="A132" s="26" t="s">
        <v>293</v>
      </c>
      <c r="B132" s="27" t="s">
        <v>247</v>
      </c>
      <c r="C132" s="28" t="s">
        <v>294</v>
      </c>
      <c r="D132" s="27" t="s">
        <v>21</v>
      </c>
      <c r="E132" s="29"/>
      <c r="F132" s="29"/>
      <c r="G132" s="29"/>
      <c r="H132" s="29"/>
      <c r="I132" s="29"/>
      <c r="J132" s="29"/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9">
        <v>0</v>
      </c>
      <c r="Q132" s="30">
        <f>E132+F132+G132+H132+I132+J132+K132+L132+M132+N132+O132+P132</f>
        <v>0</v>
      </c>
      <c r="R132" s="26"/>
      <c r="S132" s="26">
        <f>Q132-R132</f>
        <v>0</v>
      </c>
    </row>
    <row r="133" ht="15" spans="1:19">
      <c r="A133" s="26" t="s">
        <v>295</v>
      </c>
      <c r="B133" s="27" t="s">
        <v>247</v>
      </c>
      <c r="C133" s="28" t="s">
        <v>296</v>
      </c>
      <c r="D133" s="27" t="s">
        <v>24</v>
      </c>
      <c r="E133" s="29"/>
      <c r="F133" s="29"/>
      <c r="G133" s="29"/>
      <c r="H133" s="29"/>
      <c r="I133" s="29"/>
      <c r="J133" s="29"/>
      <c r="K133" s="29">
        <v>0</v>
      </c>
      <c r="L133" s="29">
        <v>0</v>
      </c>
      <c r="M133" s="29">
        <v>0</v>
      </c>
      <c r="N133" s="29">
        <v>0</v>
      </c>
      <c r="O133" s="29">
        <v>0</v>
      </c>
      <c r="P133" s="29">
        <v>0</v>
      </c>
      <c r="Q133" s="30">
        <f>E133+F133+G133+H133+I133+J133+K133+L133+M133+N133+O133+P133</f>
        <v>0</v>
      </c>
      <c r="R133" s="26"/>
      <c r="S133" s="26">
        <f>Q133-R133</f>
        <v>0</v>
      </c>
    </row>
    <row r="134" ht="15" spans="1:19">
      <c r="A134" s="26" t="s">
        <v>297</v>
      </c>
      <c r="B134" s="27" t="s">
        <v>247</v>
      </c>
      <c r="C134" s="28" t="s">
        <v>298</v>
      </c>
      <c r="D134" s="27" t="s">
        <v>24</v>
      </c>
      <c r="E134" s="29"/>
      <c r="F134" s="29"/>
      <c r="G134" s="29"/>
      <c r="H134" s="29"/>
      <c r="I134" s="29"/>
      <c r="J134" s="29"/>
      <c r="K134" s="29">
        <v>0</v>
      </c>
      <c r="L134" s="29">
        <v>0</v>
      </c>
      <c r="M134" s="29">
        <v>0</v>
      </c>
      <c r="N134" s="29">
        <v>0</v>
      </c>
      <c r="O134" s="29">
        <v>0</v>
      </c>
      <c r="P134" s="29">
        <v>0</v>
      </c>
      <c r="Q134" s="30">
        <f>E134+F134+G134+H134+I134+J134+K134+L134+M134+N134+O134+P134</f>
        <v>0</v>
      </c>
      <c r="R134" s="26"/>
      <c r="S134" s="26">
        <f>Q134-R134</f>
        <v>0</v>
      </c>
    </row>
    <row r="135" ht="15" spans="1:19">
      <c r="A135" s="26" t="s">
        <v>299</v>
      </c>
      <c r="B135" s="27" t="s">
        <v>247</v>
      </c>
      <c r="C135" s="28" t="s">
        <v>300</v>
      </c>
      <c r="D135" s="27" t="s">
        <v>24</v>
      </c>
      <c r="E135" s="29"/>
      <c r="F135" s="29"/>
      <c r="G135" s="29"/>
      <c r="H135" s="29"/>
      <c r="I135" s="29"/>
      <c r="J135" s="29"/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9">
        <v>0</v>
      </c>
      <c r="Q135" s="30">
        <f>E135+F135+G135+H135+I135+J135+K135+L135+M135+N135+O135+P135</f>
        <v>0</v>
      </c>
      <c r="R135" s="26"/>
      <c r="S135" s="26">
        <f>Q135-R135</f>
        <v>0</v>
      </c>
    </row>
    <row r="136" ht="15" spans="1:19">
      <c r="A136" s="26" t="s">
        <v>301</v>
      </c>
      <c r="B136" s="27" t="s">
        <v>247</v>
      </c>
      <c r="C136" s="28" t="s">
        <v>302</v>
      </c>
      <c r="D136" s="27" t="s">
        <v>21</v>
      </c>
      <c r="E136" s="29"/>
      <c r="F136" s="29"/>
      <c r="G136" s="29"/>
      <c r="H136" s="29"/>
      <c r="I136" s="29"/>
      <c r="J136" s="29"/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30">
        <f>E136+F136+G136+H136+I136+J136+K136+L136+M136+N136+O136+P136</f>
        <v>0</v>
      </c>
      <c r="R136" s="26"/>
      <c r="S136" s="26">
        <f>Q136-R136</f>
        <v>0</v>
      </c>
    </row>
    <row r="137" ht="15" spans="1:19">
      <c r="A137" s="26" t="s">
        <v>303</v>
      </c>
      <c r="B137" s="27" t="s">
        <v>247</v>
      </c>
      <c r="C137" s="28" t="s">
        <v>304</v>
      </c>
      <c r="D137" s="27" t="s">
        <v>24</v>
      </c>
      <c r="E137" s="29"/>
      <c r="F137" s="29"/>
      <c r="G137" s="29"/>
      <c r="H137" s="29"/>
      <c r="I137" s="29"/>
      <c r="J137" s="29"/>
      <c r="K137" s="29">
        <v>0</v>
      </c>
      <c r="L137" s="29">
        <v>0</v>
      </c>
      <c r="M137" s="29">
        <v>0</v>
      </c>
      <c r="N137" s="29">
        <v>0</v>
      </c>
      <c r="O137" s="29">
        <v>0</v>
      </c>
      <c r="P137" s="29">
        <v>0</v>
      </c>
      <c r="Q137" s="30">
        <f>E137+F137+G137+H137+I137+J137+K137+L137+M137+N137+O137+P137</f>
        <v>0</v>
      </c>
      <c r="R137" s="26"/>
      <c r="S137" s="26">
        <f>Q137-R137</f>
        <v>0</v>
      </c>
    </row>
    <row r="138" ht="15" spans="1:19">
      <c r="A138" s="26" t="s">
        <v>305</v>
      </c>
      <c r="B138" s="27" t="s">
        <v>247</v>
      </c>
      <c r="C138" s="28" t="s">
        <v>306</v>
      </c>
      <c r="D138" s="27" t="s">
        <v>24</v>
      </c>
      <c r="E138" s="29"/>
      <c r="F138" s="29"/>
      <c r="G138" s="29"/>
      <c r="H138" s="29"/>
      <c r="I138" s="29"/>
      <c r="J138" s="29"/>
      <c r="K138" s="29">
        <v>0</v>
      </c>
      <c r="L138" s="29">
        <v>0</v>
      </c>
      <c r="M138" s="29">
        <v>0</v>
      </c>
      <c r="N138" s="29">
        <v>0</v>
      </c>
      <c r="O138" s="29">
        <v>0</v>
      </c>
      <c r="P138" s="29">
        <v>0</v>
      </c>
      <c r="Q138" s="30">
        <f>E138+F138+G138+H138+I138+J138+K138+L138+M138+N138+O138+P138</f>
        <v>0</v>
      </c>
      <c r="R138" s="26"/>
      <c r="S138" s="26">
        <f>Q138-R138</f>
        <v>0</v>
      </c>
    </row>
    <row r="139" ht="15" spans="1:19">
      <c r="A139" s="26" t="s">
        <v>307</v>
      </c>
      <c r="B139" s="27" t="s">
        <v>247</v>
      </c>
      <c r="C139" s="28" t="s">
        <v>308</v>
      </c>
      <c r="D139" s="27" t="s">
        <v>21</v>
      </c>
      <c r="E139" s="29"/>
      <c r="F139" s="29"/>
      <c r="G139" s="29"/>
      <c r="H139" s="29"/>
      <c r="I139" s="29"/>
      <c r="J139" s="29"/>
      <c r="K139" s="29">
        <v>0</v>
      </c>
      <c r="L139" s="29">
        <v>0</v>
      </c>
      <c r="M139" s="29">
        <v>0</v>
      </c>
      <c r="N139" s="29">
        <v>0</v>
      </c>
      <c r="O139" s="29">
        <v>0</v>
      </c>
      <c r="P139" s="29">
        <v>0</v>
      </c>
      <c r="Q139" s="30">
        <f>E139+F139+G139+H139+I139+J139+K139+L139+M139+N139+O139+P139</f>
        <v>0</v>
      </c>
      <c r="R139" s="26"/>
      <c r="S139" s="26">
        <f>Q139-R139</f>
        <v>0</v>
      </c>
    </row>
    <row r="140" ht="15" spans="1:19">
      <c r="A140" s="26" t="s">
        <v>309</v>
      </c>
      <c r="B140" s="27" t="s">
        <v>247</v>
      </c>
      <c r="C140" s="28" t="s">
        <v>310</v>
      </c>
      <c r="D140" s="27" t="s">
        <v>24</v>
      </c>
      <c r="E140" s="29"/>
      <c r="F140" s="29"/>
      <c r="G140" s="29"/>
      <c r="H140" s="29"/>
      <c r="I140" s="29"/>
      <c r="J140" s="29"/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30">
        <f>E140+F140+G140+H140+I140+J140+K140+L140+M140+N140+O140+P140</f>
        <v>0</v>
      </c>
      <c r="R140" s="26"/>
      <c r="S140" s="26">
        <f>Q140-R140</f>
        <v>0</v>
      </c>
    </row>
    <row r="141" ht="15" spans="1:19">
      <c r="A141" s="26" t="s">
        <v>311</v>
      </c>
      <c r="B141" s="27" t="s">
        <v>247</v>
      </c>
      <c r="C141" s="28" t="s">
        <v>312</v>
      </c>
      <c r="D141" s="27" t="s">
        <v>24</v>
      </c>
      <c r="E141" s="29"/>
      <c r="F141" s="29"/>
      <c r="G141" s="29"/>
      <c r="H141" s="29"/>
      <c r="I141" s="29"/>
      <c r="J141" s="29"/>
      <c r="K141" s="29">
        <v>0</v>
      </c>
      <c r="L141" s="29">
        <v>0</v>
      </c>
      <c r="M141" s="29">
        <v>0</v>
      </c>
      <c r="N141" s="29">
        <v>0</v>
      </c>
      <c r="O141" s="29">
        <v>0</v>
      </c>
      <c r="P141" s="29">
        <v>0</v>
      </c>
      <c r="Q141" s="30">
        <f>E141+F141+G141+H141+I141+J141+K141+L141+M141+N141+O141+P141</f>
        <v>0</v>
      </c>
      <c r="R141" s="26"/>
      <c r="S141" s="26">
        <f>Q141-R141</f>
        <v>0</v>
      </c>
    </row>
    <row r="142" ht="15" spans="1:19">
      <c r="A142" s="26" t="s">
        <v>313</v>
      </c>
      <c r="B142" s="27" t="s">
        <v>247</v>
      </c>
      <c r="C142" s="28" t="s">
        <v>314</v>
      </c>
      <c r="D142" s="27" t="s">
        <v>24</v>
      </c>
      <c r="E142" s="29"/>
      <c r="F142" s="29"/>
      <c r="G142" s="29"/>
      <c r="H142" s="29"/>
      <c r="I142" s="29"/>
      <c r="J142" s="29"/>
      <c r="K142" s="29">
        <v>0</v>
      </c>
      <c r="L142" s="29">
        <v>0</v>
      </c>
      <c r="M142" s="29">
        <v>0</v>
      </c>
      <c r="N142" s="29">
        <v>0</v>
      </c>
      <c r="O142" s="29">
        <v>0</v>
      </c>
      <c r="P142" s="29">
        <v>0</v>
      </c>
      <c r="Q142" s="30">
        <f>E142+F142+G142+H142+I142+J142+K142+L142+M142+N142+O142+P142</f>
        <v>0</v>
      </c>
      <c r="R142" s="26"/>
      <c r="S142" s="26">
        <f>Q142-R142</f>
        <v>0</v>
      </c>
    </row>
    <row r="143" ht="15" spans="1:19">
      <c r="A143" s="26" t="s">
        <v>315</v>
      </c>
      <c r="B143" s="27" t="s">
        <v>247</v>
      </c>
      <c r="C143" s="28" t="s">
        <v>316</v>
      </c>
      <c r="D143" s="27" t="s">
        <v>21</v>
      </c>
      <c r="E143" s="29"/>
      <c r="F143" s="29"/>
      <c r="G143" s="29"/>
      <c r="H143" s="29"/>
      <c r="I143" s="29"/>
      <c r="J143" s="29"/>
      <c r="K143" s="29">
        <v>0</v>
      </c>
      <c r="L143" s="29">
        <v>0</v>
      </c>
      <c r="M143" s="29">
        <v>0</v>
      </c>
      <c r="N143" s="29">
        <v>0</v>
      </c>
      <c r="O143" s="29">
        <v>0</v>
      </c>
      <c r="P143" s="29">
        <v>0</v>
      </c>
      <c r="Q143" s="30">
        <f>E143+F143+G143+H143+I143+J143+K143+L143+M143+N143+O143+P143</f>
        <v>0</v>
      </c>
      <c r="R143" s="26"/>
      <c r="S143" s="26">
        <f>Q143-R143</f>
        <v>0</v>
      </c>
    </row>
    <row r="144" ht="15" spans="1:19">
      <c r="A144" s="26" t="s">
        <v>317</v>
      </c>
      <c r="B144" s="27" t="s">
        <v>247</v>
      </c>
      <c r="C144" s="28" t="s">
        <v>318</v>
      </c>
      <c r="D144" s="27" t="s">
        <v>21</v>
      </c>
      <c r="E144" s="29"/>
      <c r="F144" s="29"/>
      <c r="G144" s="29"/>
      <c r="H144" s="29"/>
      <c r="I144" s="29"/>
      <c r="J144" s="29"/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Q144" s="30">
        <f>E144+F144+G144+H144+I144+J144+K144+L144+M144+N144+O144+P144</f>
        <v>0</v>
      </c>
      <c r="R144" s="26"/>
      <c r="S144" s="26">
        <f>Q144-R144</f>
        <v>0</v>
      </c>
    </row>
    <row r="145" ht="15" spans="1:19">
      <c r="A145" s="26" t="s">
        <v>319</v>
      </c>
      <c r="B145" s="27" t="s">
        <v>247</v>
      </c>
      <c r="C145" s="28" t="s">
        <v>320</v>
      </c>
      <c r="D145" s="27" t="s">
        <v>21</v>
      </c>
      <c r="E145" s="29"/>
      <c r="F145" s="29"/>
      <c r="G145" s="29"/>
      <c r="H145" s="29"/>
      <c r="I145" s="29"/>
      <c r="J145" s="29"/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9">
        <v>0</v>
      </c>
      <c r="Q145" s="30">
        <f>E145+F145+G145+H145+I145+J145+K145+L145+M145+N145+O145+P145</f>
        <v>0</v>
      </c>
      <c r="R145" s="26"/>
      <c r="S145" s="26">
        <f>Q145-R145</f>
        <v>0</v>
      </c>
    </row>
    <row r="146" ht="15" spans="1:19">
      <c r="A146" s="26" t="s">
        <v>321</v>
      </c>
      <c r="B146" s="27" t="s">
        <v>247</v>
      </c>
      <c r="C146" s="28" t="s">
        <v>322</v>
      </c>
      <c r="D146" s="27" t="s">
        <v>21</v>
      </c>
      <c r="E146" s="29"/>
      <c r="F146" s="29"/>
      <c r="G146" s="29"/>
      <c r="H146" s="29"/>
      <c r="I146" s="29"/>
      <c r="J146" s="29"/>
      <c r="K146" s="29">
        <v>0</v>
      </c>
      <c r="L146" s="29">
        <v>0</v>
      </c>
      <c r="M146" s="29">
        <v>0</v>
      </c>
      <c r="N146" s="29">
        <v>0</v>
      </c>
      <c r="O146" s="29">
        <v>0</v>
      </c>
      <c r="P146" s="29">
        <v>0</v>
      </c>
      <c r="Q146" s="30">
        <f>E146+F146+G146+H146+I146+J146+K146+L146+M146+N146+O146+P146</f>
        <v>0</v>
      </c>
      <c r="R146" s="26"/>
      <c r="S146" s="26">
        <f>Q146-R146</f>
        <v>0</v>
      </c>
    </row>
    <row r="147" ht="15" spans="1:19">
      <c r="A147" s="26" t="s">
        <v>323</v>
      </c>
      <c r="B147" s="27" t="s">
        <v>324</v>
      </c>
      <c r="C147" s="28" t="s">
        <v>325</v>
      </c>
      <c r="D147" s="27" t="s">
        <v>21</v>
      </c>
      <c r="E147" s="29"/>
      <c r="F147" s="29"/>
      <c r="G147" s="29"/>
      <c r="H147" s="29"/>
      <c r="I147" s="29"/>
      <c r="J147" s="29"/>
      <c r="K147" s="29">
        <v>0</v>
      </c>
      <c r="L147" s="29">
        <v>0</v>
      </c>
      <c r="M147" s="29">
        <v>0</v>
      </c>
      <c r="N147" s="29">
        <v>0</v>
      </c>
      <c r="O147" s="29">
        <v>0</v>
      </c>
      <c r="P147" s="29">
        <v>0</v>
      </c>
      <c r="Q147" s="30">
        <f>E147+F147+G147+H147+I147+J147+K147+L147+M147+N147+O147+P147</f>
        <v>0</v>
      </c>
      <c r="R147" s="26"/>
      <c r="S147" s="26">
        <f>Q147-R147</f>
        <v>0</v>
      </c>
    </row>
    <row r="148" ht="15" spans="1:19">
      <c r="A148" s="26" t="s">
        <v>326</v>
      </c>
      <c r="B148" s="27" t="s">
        <v>324</v>
      </c>
      <c r="C148" s="28" t="s">
        <v>327</v>
      </c>
      <c r="D148" s="27" t="s">
        <v>24</v>
      </c>
      <c r="E148" s="29"/>
      <c r="F148" s="29"/>
      <c r="G148" s="29"/>
      <c r="H148" s="29"/>
      <c r="I148" s="29"/>
      <c r="J148" s="29"/>
      <c r="K148" s="29">
        <v>0</v>
      </c>
      <c r="L148" s="29">
        <v>0</v>
      </c>
      <c r="M148" s="29">
        <v>0</v>
      </c>
      <c r="N148" s="29">
        <v>0</v>
      </c>
      <c r="O148" s="29">
        <v>0</v>
      </c>
      <c r="P148" s="29">
        <v>0</v>
      </c>
      <c r="Q148" s="30">
        <f>E148+F148+G148+H148+I148+J148+K148+L148+M148+N148+O148+P148</f>
        <v>0</v>
      </c>
      <c r="R148" s="26"/>
      <c r="S148" s="26">
        <f>Q148-R148</f>
        <v>0</v>
      </c>
    </row>
    <row r="149" spans="1:19">
      <c r="A149" s="26">
        <v>0</v>
      </c>
      <c r="B149" s="27" t="s">
        <v>328</v>
      </c>
      <c r="C149" s="27" t="s">
        <v>329</v>
      </c>
      <c r="D149" s="27">
        <v>0</v>
      </c>
      <c r="E149" s="29"/>
      <c r="F149" s="29"/>
      <c r="G149" s="29">
        <v>1468.75</v>
      </c>
      <c r="H149" s="29"/>
      <c r="I149" s="29"/>
      <c r="J149" s="29"/>
      <c r="K149" s="29"/>
      <c r="L149" s="29"/>
      <c r="M149" s="29"/>
      <c r="N149" s="29"/>
      <c r="O149" s="29"/>
      <c r="P149" s="29"/>
      <c r="Q149" s="30">
        <f>E149+F149+G149+H149+I149+J149+K149+L149+M149+N149+O149+P149</f>
        <v>1468.75</v>
      </c>
      <c r="R149" s="26">
        <f>VLOOKUP(C149,系统导出!$A:$O,15,FALSE)</f>
        <v>1468.75</v>
      </c>
      <c r="S149" s="26">
        <f>Q149-R149</f>
        <v>0</v>
      </c>
    </row>
    <row r="150" spans="1:19">
      <c r="A150" s="26">
        <v>0</v>
      </c>
      <c r="B150" s="27" t="s">
        <v>328</v>
      </c>
      <c r="C150" s="27" t="s">
        <v>330</v>
      </c>
      <c r="D150" s="27">
        <v>0</v>
      </c>
      <c r="E150" s="29"/>
      <c r="F150" s="29"/>
      <c r="G150" s="29">
        <v>263.5</v>
      </c>
      <c r="H150" s="29"/>
      <c r="I150" s="29"/>
      <c r="J150" s="29"/>
      <c r="K150" s="29"/>
      <c r="L150" s="29"/>
      <c r="M150" s="29"/>
      <c r="N150" s="29"/>
      <c r="O150" s="29"/>
      <c r="P150" s="29"/>
      <c r="Q150" s="30">
        <f>E150+F150+G150+H150+I150+J150+K150+L150+M150+N150+O150+P150</f>
        <v>263.5</v>
      </c>
      <c r="R150" s="26">
        <f>VLOOKUP(C150,系统导出!$A:$O,15,FALSE)</f>
        <v>263.5</v>
      </c>
      <c r="S150" s="26">
        <f>Q150-R150</f>
        <v>0</v>
      </c>
    </row>
    <row r="151" spans="1:19">
      <c r="A151" s="26">
        <v>0</v>
      </c>
      <c r="B151" s="27" t="s">
        <v>328</v>
      </c>
      <c r="C151" s="27" t="s">
        <v>331</v>
      </c>
      <c r="D151" s="27" t="s">
        <v>29</v>
      </c>
      <c r="E151" s="29"/>
      <c r="F151" s="29"/>
      <c r="G151" s="29">
        <v>235.5</v>
      </c>
      <c r="H151" s="29"/>
      <c r="I151" s="29"/>
      <c r="J151" s="29"/>
      <c r="K151" s="29"/>
      <c r="L151" s="29"/>
      <c r="M151" s="29"/>
      <c r="N151" s="29"/>
      <c r="O151" s="29"/>
      <c r="P151" s="29"/>
      <c r="Q151" s="30">
        <f>E151+F151+G151+H151+I151+J151+K151+L151+M151+N151+O151+P151</f>
        <v>235.5</v>
      </c>
      <c r="R151" s="26">
        <f>VLOOKUP(C151,系统导出!$A:$O,15,FALSE)</f>
        <v>235.5</v>
      </c>
      <c r="S151" s="26">
        <f>Q151-R151</f>
        <v>0</v>
      </c>
    </row>
    <row r="152" ht="15" spans="1:19">
      <c r="A152" s="26">
        <v>0</v>
      </c>
      <c r="B152" s="27" t="s">
        <v>328</v>
      </c>
      <c r="C152" s="28" t="s">
        <v>332</v>
      </c>
      <c r="D152" s="27" t="s">
        <v>21</v>
      </c>
      <c r="E152" s="29"/>
      <c r="F152" s="29"/>
      <c r="G152" s="29"/>
      <c r="H152" s="29"/>
      <c r="I152" s="29"/>
      <c r="J152" s="29"/>
      <c r="K152" s="29">
        <v>0</v>
      </c>
      <c r="L152" s="29">
        <v>0</v>
      </c>
      <c r="M152" s="29">
        <v>0</v>
      </c>
      <c r="N152" s="29">
        <v>0</v>
      </c>
      <c r="O152" s="29">
        <v>0</v>
      </c>
      <c r="P152" s="29">
        <v>0</v>
      </c>
      <c r="Q152" s="30">
        <f>E152+F152+G152+H152+I152+J152+K152+L152+M152+N152+O152+P152</f>
        <v>0</v>
      </c>
      <c r="R152" s="26"/>
      <c r="S152" s="26">
        <f>Q152-R152</f>
        <v>0</v>
      </c>
    </row>
    <row r="153" spans="1:20">
      <c r="A153" s="26" t="s">
        <v>333</v>
      </c>
      <c r="B153" s="27" t="s">
        <v>328</v>
      </c>
      <c r="C153" s="27" t="s">
        <v>334</v>
      </c>
      <c r="D153" s="27" t="s">
        <v>21</v>
      </c>
      <c r="E153" s="29">
        <v>7.3</v>
      </c>
      <c r="F153" s="29">
        <v>7.3</v>
      </c>
      <c r="G153" s="29">
        <v>839.16</v>
      </c>
      <c r="H153" s="29">
        <v>123.199</v>
      </c>
      <c r="I153" s="29">
        <v>0.73</v>
      </c>
      <c r="J153" s="29">
        <v>0</v>
      </c>
      <c r="K153" s="29">
        <v>246.398</v>
      </c>
      <c r="L153" s="29">
        <v>391.6</v>
      </c>
      <c r="M153" s="29">
        <v>6.804</v>
      </c>
      <c r="N153" s="29">
        <v>506.197</v>
      </c>
      <c r="O153" s="29">
        <v>561.208</v>
      </c>
      <c r="P153" s="29">
        <v>0</v>
      </c>
      <c r="Q153" s="30">
        <f>E153+F153+G153+H153+I153+J153+K153+L153+M153+N153+O153+P153</f>
        <v>2689.896</v>
      </c>
      <c r="R153" s="31">
        <f>VLOOKUP(C153,系统导出!$A:$O,15,FALSE)</f>
        <v>2675.56</v>
      </c>
      <c r="S153" s="26">
        <f>Q153-R153</f>
        <v>14.3360000000002</v>
      </c>
      <c r="T153" s="37" t="s">
        <v>335</v>
      </c>
    </row>
    <row r="154" spans="1:19">
      <c r="A154" s="26" t="s">
        <v>336</v>
      </c>
      <c r="B154" s="27" t="s">
        <v>328</v>
      </c>
      <c r="C154" s="27" t="s">
        <v>337</v>
      </c>
      <c r="D154" s="27" t="s">
        <v>21</v>
      </c>
      <c r="E154" s="29"/>
      <c r="F154" s="29"/>
      <c r="G154" s="29">
        <v>319.15</v>
      </c>
      <c r="H154" s="29">
        <v>2.82</v>
      </c>
      <c r="I154" s="29"/>
      <c r="J154" s="29"/>
      <c r="K154" s="29">
        <v>13</v>
      </c>
      <c r="L154" s="29">
        <v>0</v>
      </c>
      <c r="M154" s="29">
        <v>0</v>
      </c>
      <c r="N154" s="29">
        <v>6.5</v>
      </c>
      <c r="O154" s="29">
        <v>0</v>
      </c>
      <c r="P154" s="29">
        <v>0</v>
      </c>
      <c r="Q154" s="30">
        <f>E154+F154+G154+H154+I154+J154+K154+L154+M154+N154+O154+P154</f>
        <v>341.47</v>
      </c>
      <c r="R154" s="26">
        <f>VLOOKUP(C154,系统导出!$A:$O,15,FALSE)</f>
        <v>341.47</v>
      </c>
      <c r="S154" s="26">
        <f>Q154-R154</f>
        <v>0</v>
      </c>
    </row>
    <row r="155" spans="1:19">
      <c r="A155" s="26" t="s">
        <v>338</v>
      </c>
      <c r="B155" s="27" t="s">
        <v>328</v>
      </c>
      <c r="C155" s="27" t="s">
        <v>339</v>
      </c>
      <c r="D155" s="27" t="s">
        <v>29</v>
      </c>
      <c r="E155" s="29"/>
      <c r="F155" s="29"/>
      <c r="G155" s="29">
        <v>123.54</v>
      </c>
      <c r="H155" s="29"/>
      <c r="I155" s="29"/>
      <c r="J155" s="29"/>
      <c r="K155" s="29"/>
      <c r="L155" s="29"/>
      <c r="M155" s="29"/>
      <c r="N155" s="29"/>
      <c r="O155" s="29"/>
      <c r="P155" s="29"/>
      <c r="Q155" s="30">
        <f>E155+F155+G155+H155+I155+J155+K155+L155+M155+N155+O155+P155</f>
        <v>123.54</v>
      </c>
      <c r="R155" s="26">
        <f>VLOOKUP(C155,系统导出!$A:$O,15,FALSE)</f>
        <v>123.54</v>
      </c>
      <c r="S155" s="26">
        <f>Q155-R155</f>
        <v>0</v>
      </c>
    </row>
    <row r="156" spans="1:19">
      <c r="A156" s="26" t="s">
        <v>340</v>
      </c>
      <c r="B156" s="27" t="s">
        <v>328</v>
      </c>
      <c r="C156" s="27" t="s">
        <v>341</v>
      </c>
      <c r="D156" s="27" t="s">
        <v>29</v>
      </c>
      <c r="E156" s="29"/>
      <c r="F156" s="29"/>
      <c r="G156" s="29">
        <v>72.75</v>
      </c>
      <c r="H156" s="29"/>
      <c r="I156" s="29"/>
      <c r="J156" s="29"/>
      <c r="K156" s="29"/>
      <c r="L156" s="29"/>
      <c r="M156" s="29"/>
      <c r="N156" s="29"/>
      <c r="O156" s="29"/>
      <c r="P156" s="29"/>
      <c r="Q156" s="30">
        <f>E156+F156+G156+H156+I156+J156+K156+L156+M156+N156+O156+P156</f>
        <v>72.75</v>
      </c>
      <c r="R156" s="26">
        <f>VLOOKUP(C156,系统导出!$A:$O,15,FALSE)</f>
        <v>72.75</v>
      </c>
      <c r="S156" s="26">
        <f>Q156-R156</f>
        <v>0</v>
      </c>
    </row>
    <row r="157" spans="1:19">
      <c r="A157" s="26" t="s">
        <v>342</v>
      </c>
      <c r="B157" s="27" t="s">
        <v>328</v>
      </c>
      <c r="C157" s="27" t="s">
        <v>343</v>
      </c>
      <c r="D157" s="27" t="s">
        <v>29</v>
      </c>
      <c r="E157" s="29"/>
      <c r="F157" s="29"/>
      <c r="G157" s="29">
        <v>546.8</v>
      </c>
      <c r="H157" s="29"/>
      <c r="I157" s="29"/>
      <c r="J157" s="29"/>
      <c r="K157" s="29"/>
      <c r="L157" s="29"/>
      <c r="M157" s="29"/>
      <c r="N157" s="29"/>
      <c r="O157" s="29"/>
      <c r="P157" s="29"/>
      <c r="Q157" s="30">
        <f>E157+F157+G157+H157+I157+J157+K157+L157+M157+N157+O157+P157</f>
        <v>546.8</v>
      </c>
      <c r="R157" s="26">
        <f>VLOOKUP(C157,系统导出!$A:$O,15,FALSE)</f>
        <v>546.8</v>
      </c>
      <c r="S157" s="26">
        <f>Q157-R157</f>
        <v>0</v>
      </c>
    </row>
    <row r="158" spans="1:19">
      <c r="A158" s="26" t="s">
        <v>344</v>
      </c>
      <c r="B158" s="27" t="s">
        <v>328</v>
      </c>
      <c r="C158" s="27" t="s">
        <v>345</v>
      </c>
      <c r="D158" s="27" t="s">
        <v>29</v>
      </c>
      <c r="E158" s="29"/>
      <c r="F158" s="29"/>
      <c r="G158" s="29">
        <v>335.85</v>
      </c>
      <c r="H158" s="29"/>
      <c r="I158" s="29"/>
      <c r="J158" s="29"/>
      <c r="K158" s="29"/>
      <c r="L158" s="29"/>
      <c r="M158" s="29"/>
      <c r="N158" s="29"/>
      <c r="O158" s="29"/>
      <c r="P158" s="29"/>
      <c r="Q158" s="30">
        <f>E158+F158+G158+H158+I158+J158+K158+L158+M158+N158+O158+P158</f>
        <v>335.85</v>
      </c>
      <c r="R158" s="26">
        <f>VLOOKUP(C158,系统导出!$A:$O,15,FALSE)</f>
        <v>335.85</v>
      </c>
      <c r="S158" s="26">
        <f>Q158-R158</f>
        <v>0</v>
      </c>
    </row>
    <row r="159" spans="1:19">
      <c r="A159" s="26" t="s">
        <v>346</v>
      </c>
      <c r="B159" s="27" t="s">
        <v>328</v>
      </c>
      <c r="C159" s="27" t="s">
        <v>347</v>
      </c>
      <c r="D159" s="27" t="s">
        <v>29</v>
      </c>
      <c r="E159" s="29"/>
      <c r="F159" s="29"/>
      <c r="G159" s="29">
        <v>135.32</v>
      </c>
      <c r="H159" s="29"/>
      <c r="I159" s="29"/>
      <c r="J159" s="29"/>
      <c r="K159" s="29"/>
      <c r="L159" s="29"/>
      <c r="M159" s="29"/>
      <c r="N159" s="29"/>
      <c r="O159" s="29"/>
      <c r="P159" s="29"/>
      <c r="Q159" s="30">
        <f>E159+F159+G159+H159+I159+J159+K159+L159+M159+N159+O159+P159</f>
        <v>135.32</v>
      </c>
      <c r="R159" s="31">
        <f>VLOOKUP(C159,系统导出!$A:$O,15,FALSE)</f>
        <v>237.32</v>
      </c>
      <c r="S159" s="26">
        <f>Q159-R159</f>
        <v>-102</v>
      </c>
    </row>
    <row r="160" spans="1:19">
      <c r="A160" s="26" t="s">
        <v>348</v>
      </c>
      <c r="B160" s="27" t="s">
        <v>328</v>
      </c>
      <c r="C160" s="27" t="s">
        <v>349</v>
      </c>
      <c r="D160" s="27" t="s">
        <v>29</v>
      </c>
      <c r="E160" s="29"/>
      <c r="F160" s="29"/>
      <c r="G160" s="29">
        <v>617.7</v>
      </c>
      <c r="H160" s="29"/>
      <c r="I160" s="29"/>
      <c r="J160" s="29"/>
      <c r="K160" s="29"/>
      <c r="L160" s="29"/>
      <c r="M160" s="29"/>
      <c r="N160" s="29"/>
      <c r="O160" s="29"/>
      <c r="P160" s="29"/>
      <c r="Q160" s="30">
        <f>E160+F160+G160+H160+I160+J160+K160+L160+M160+N160+O160+P160</f>
        <v>617.7</v>
      </c>
      <c r="R160" s="26">
        <f>VLOOKUP(C160,系统导出!$A:$O,15,FALSE)</f>
        <v>617.7</v>
      </c>
      <c r="S160" s="26">
        <f>Q160-R160</f>
        <v>0</v>
      </c>
    </row>
    <row r="161" spans="1:19">
      <c r="A161" s="26" t="s">
        <v>350</v>
      </c>
      <c r="B161" s="27" t="s">
        <v>328</v>
      </c>
      <c r="C161" s="27" t="s">
        <v>351</v>
      </c>
      <c r="D161" s="27" t="s">
        <v>29</v>
      </c>
      <c r="E161" s="29"/>
      <c r="F161" s="29"/>
      <c r="G161" s="29">
        <v>78.17</v>
      </c>
      <c r="H161" s="29"/>
      <c r="I161" s="29"/>
      <c r="J161" s="29"/>
      <c r="K161" s="29"/>
      <c r="L161" s="29"/>
      <c r="M161" s="29"/>
      <c r="N161" s="29"/>
      <c r="O161" s="29"/>
      <c r="P161" s="29"/>
      <c r="Q161" s="30">
        <f>E161+F161+G161+H161+I161+J161+K161+L161+M161+N161+O161+P161</f>
        <v>78.17</v>
      </c>
      <c r="R161" s="26">
        <f>VLOOKUP(C161,系统导出!$A:$O,15,FALSE)</f>
        <v>78.17</v>
      </c>
      <c r="S161" s="26">
        <f>Q161-R161</f>
        <v>0</v>
      </c>
    </row>
    <row r="162" spans="1:19">
      <c r="A162" s="26" t="s">
        <v>352</v>
      </c>
      <c r="B162" s="27" t="s">
        <v>328</v>
      </c>
      <c r="C162" s="27" t="s">
        <v>353</v>
      </c>
      <c r="D162" s="27" t="s">
        <v>29</v>
      </c>
      <c r="E162" s="29"/>
      <c r="F162" s="29"/>
      <c r="G162" s="29">
        <v>203.62</v>
      </c>
      <c r="H162" s="29"/>
      <c r="I162" s="29"/>
      <c r="J162" s="29"/>
      <c r="K162" s="29"/>
      <c r="L162" s="29"/>
      <c r="M162" s="29"/>
      <c r="N162" s="29"/>
      <c r="O162" s="29"/>
      <c r="P162" s="29"/>
      <c r="Q162" s="30">
        <f>E162+F162+G162+H162+I162+J162+K162+L162+M162+N162+O162+P162</f>
        <v>203.62</v>
      </c>
      <c r="R162" s="26">
        <f>VLOOKUP(C162,系统导出!$A:$O,15,FALSE)</f>
        <v>203.62</v>
      </c>
      <c r="S162" s="26">
        <f>Q162-R162</f>
        <v>0</v>
      </c>
    </row>
    <row r="163" spans="1:19">
      <c r="A163" s="26" t="s">
        <v>354</v>
      </c>
      <c r="B163" s="27" t="s">
        <v>328</v>
      </c>
      <c r="C163" s="27" t="s">
        <v>355</v>
      </c>
      <c r="D163" s="27" t="s">
        <v>29</v>
      </c>
      <c r="E163" s="29"/>
      <c r="F163" s="29"/>
      <c r="G163" s="29">
        <v>365.4</v>
      </c>
      <c r="H163" s="29"/>
      <c r="I163" s="29"/>
      <c r="J163" s="29"/>
      <c r="K163" s="29"/>
      <c r="L163" s="29"/>
      <c r="M163" s="29"/>
      <c r="N163" s="29"/>
      <c r="O163" s="29"/>
      <c r="P163" s="29"/>
      <c r="Q163" s="30">
        <f>E163+F163+G163+H163+I163+J163+K163+L163+M163+N163+O163+P163</f>
        <v>365.4</v>
      </c>
      <c r="R163" s="26">
        <f>VLOOKUP(C163,系统导出!$A:$O,15,FALSE)</f>
        <v>365.4</v>
      </c>
      <c r="S163" s="26">
        <f>Q163-R163</f>
        <v>0</v>
      </c>
    </row>
    <row r="164" spans="1:19">
      <c r="A164" s="26" t="s">
        <v>356</v>
      </c>
      <c r="B164" s="27" t="s">
        <v>328</v>
      </c>
      <c r="C164" s="27" t="s">
        <v>357</v>
      </c>
      <c r="D164" s="27" t="s">
        <v>29</v>
      </c>
      <c r="E164" s="29">
        <v>16.4</v>
      </c>
      <c r="F164" s="29">
        <v>16.4</v>
      </c>
      <c r="G164" s="29">
        <v>1698.56</v>
      </c>
      <c r="H164" s="29"/>
      <c r="I164" s="29">
        <v>1.64</v>
      </c>
      <c r="J164" s="29">
        <v>0</v>
      </c>
      <c r="K164" s="29"/>
      <c r="L164" s="29"/>
      <c r="M164" s="29"/>
      <c r="N164" s="29"/>
      <c r="O164" s="29"/>
      <c r="P164" s="29"/>
      <c r="Q164" s="30">
        <f>E164+F164+G164+H164+I164+J164+K164+L164+M164+N164+O164+P164</f>
        <v>1733</v>
      </c>
      <c r="R164" s="26">
        <f>VLOOKUP(C164,系统导出!$A:$O,15,FALSE)</f>
        <v>1733</v>
      </c>
      <c r="S164" s="26">
        <f>Q164-R164</f>
        <v>0</v>
      </c>
    </row>
    <row r="165" spans="1:19">
      <c r="A165" s="26" t="s">
        <v>358</v>
      </c>
      <c r="B165" s="27" t="s">
        <v>328</v>
      </c>
      <c r="C165" s="27" t="s">
        <v>359</v>
      </c>
      <c r="D165" s="27" t="s">
        <v>29</v>
      </c>
      <c r="E165" s="29"/>
      <c r="F165" s="29"/>
      <c r="G165" s="29">
        <v>521.6</v>
      </c>
      <c r="H165" s="29"/>
      <c r="I165" s="29"/>
      <c r="J165" s="29"/>
      <c r="K165" s="29"/>
      <c r="L165" s="29"/>
      <c r="M165" s="29"/>
      <c r="N165" s="29"/>
      <c r="O165" s="29"/>
      <c r="P165" s="29"/>
      <c r="Q165" s="30">
        <f>E165+F165+G165+H165+I165+J165+K165+L165+M165+N165+O165+P165</f>
        <v>521.6</v>
      </c>
      <c r="R165" s="26">
        <f>VLOOKUP(C165,系统导出!$A:$O,15,FALSE)</f>
        <v>521.6</v>
      </c>
      <c r="S165" s="26">
        <f>Q165-R165</f>
        <v>0</v>
      </c>
    </row>
    <row r="166" spans="1:19">
      <c r="A166" s="26" t="s">
        <v>360</v>
      </c>
      <c r="B166" s="27" t="s">
        <v>328</v>
      </c>
      <c r="C166" s="27" t="s">
        <v>361</v>
      </c>
      <c r="D166" s="27" t="s">
        <v>29</v>
      </c>
      <c r="E166" s="29"/>
      <c r="F166" s="29"/>
      <c r="G166" s="29"/>
      <c r="H166" s="29">
        <v>3.68</v>
      </c>
      <c r="I166" s="29"/>
      <c r="J166" s="29"/>
      <c r="K166" s="29"/>
      <c r="L166" s="29"/>
      <c r="M166" s="29"/>
      <c r="N166" s="29"/>
      <c r="O166" s="29"/>
      <c r="P166" s="29"/>
      <c r="Q166" s="30">
        <f>E166+F166+G166+H166+I166+J166+K166+L166+M166+N166+O166+P166</f>
        <v>3.68</v>
      </c>
      <c r="R166" s="26">
        <f>VLOOKUP(C166,系统导出!$A:$O,15,FALSE)</f>
        <v>3.68</v>
      </c>
      <c r="S166" s="26">
        <f>Q166-R166</f>
        <v>0</v>
      </c>
    </row>
    <row r="167" spans="1:19">
      <c r="A167" s="26" t="s">
        <v>362</v>
      </c>
      <c r="B167" s="27" t="s">
        <v>328</v>
      </c>
      <c r="C167" s="27" t="s">
        <v>363</v>
      </c>
      <c r="D167" s="27" t="s">
        <v>29</v>
      </c>
      <c r="E167" s="29">
        <v>36.8</v>
      </c>
      <c r="F167" s="29">
        <v>36.8</v>
      </c>
      <c r="G167" s="29">
        <v>4458.42</v>
      </c>
      <c r="H167" s="29"/>
      <c r="I167" s="29">
        <v>3.68</v>
      </c>
      <c r="J167" s="29">
        <v>0</v>
      </c>
      <c r="K167" s="29"/>
      <c r="L167" s="29"/>
      <c r="M167" s="29"/>
      <c r="N167" s="29"/>
      <c r="O167" s="29"/>
      <c r="P167" s="29"/>
      <c r="Q167" s="30">
        <f>E167+F167+G167+H167+I167+J167+K167+L167+M167+N167+O167+P167</f>
        <v>4535.7</v>
      </c>
      <c r="R167" s="26">
        <f>VLOOKUP(C167,系统导出!$A:$O,15,FALSE)</f>
        <v>4535.7</v>
      </c>
      <c r="S167" s="26">
        <f>Q167-R167</f>
        <v>0</v>
      </c>
    </row>
    <row r="168" spans="1:19">
      <c r="A168" s="26" t="s">
        <v>364</v>
      </c>
      <c r="B168" s="27" t="s">
        <v>328</v>
      </c>
      <c r="C168" s="27" t="s">
        <v>365</v>
      </c>
      <c r="D168" s="27" t="s">
        <v>29</v>
      </c>
      <c r="E168" s="29"/>
      <c r="F168" s="29"/>
      <c r="G168" s="29">
        <v>2202.98</v>
      </c>
      <c r="H168" s="29"/>
      <c r="I168" s="29"/>
      <c r="J168" s="29"/>
      <c r="K168" s="29"/>
      <c r="L168" s="29"/>
      <c r="M168" s="29"/>
      <c r="N168" s="29"/>
      <c r="O168" s="29"/>
      <c r="P168" s="29"/>
      <c r="Q168" s="30">
        <f>E168+F168+G168+H168+I168+J168+K168+L168+M168+N168+O168+P168</f>
        <v>2202.98</v>
      </c>
      <c r="R168" s="26">
        <f>VLOOKUP(C168,系统导出!$A:$O,15,FALSE)</f>
        <v>2202.98</v>
      </c>
      <c r="S168" s="26">
        <f>Q168-R168</f>
        <v>0</v>
      </c>
    </row>
    <row r="169" spans="1:19">
      <c r="A169" s="26" t="s">
        <v>366</v>
      </c>
      <c r="B169" s="27" t="s">
        <v>328</v>
      </c>
      <c r="C169" s="27" t="s">
        <v>367</v>
      </c>
      <c r="D169" s="27" t="s">
        <v>29</v>
      </c>
      <c r="E169" s="29">
        <v>11.8</v>
      </c>
      <c r="F169" s="29">
        <v>11.8</v>
      </c>
      <c r="G169" s="29">
        <v>341.6</v>
      </c>
      <c r="H169" s="29"/>
      <c r="I169" s="29">
        <v>1.18</v>
      </c>
      <c r="J169" s="29">
        <v>0</v>
      </c>
      <c r="K169" s="29"/>
      <c r="L169" s="29"/>
      <c r="M169" s="29"/>
      <c r="N169" s="29"/>
      <c r="O169" s="29"/>
      <c r="P169" s="29"/>
      <c r="Q169" s="30">
        <f>E169+F169+G169+H169+I169+J169+K169+L169+M169+N169+O169+P169</f>
        <v>366.38</v>
      </c>
      <c r="R169" s="26">
        <f>VLOOKUP(C169,系统导出!$A:$O,15,FALSE)</f>
        <v>366.38</v>
      </c>
      <c r="S169" s="26">
        <f>Q169-R169</f>
        <v>0</v>
      </c>
    </row>
    <row r="170" spans="1:19">
      <c r="A170" s="26" t="s">
        <v>368</v>
      </c>
      <c r="B170" s="27" t="s">
        <v>328</v>
      </c>
      <c r="C170" s="27" t="s">
        <v>369</v>
      </c>
      <c r="D170" s="27" t="s">
        <v>29</v>
      </c>
      <c r="E170" s="29"/>
      <c r="F170" s="29"/>
      <c r="G170" s="29">
        <v>330</v>
      </c>
      <c r="H170" s="29"/>
      <c r="I170" s="29"/>
      <c r="J170" s="29"/>
      <c r="K170" s="29"/>
      <c r="L170" s="29"/>
      <c r="M170" s="29"/>
      <c r="N170" s="29"/>
      <c r="O170" s="29"/>
      <c r="P170" s="29"/>
      <c r="Q170" s="30">
        <f>E170+F170+G170+H170+I170+J170+K170+L170+M170+N170+O170+P170</f>
        <v>330</v>
      </c>
      <c r="R170" s="26">
        <f>VLOOKUP(C170,系统导出!$A:$O,15,FALSE)</f>
        <v>330</v>
      </c>
      <c r="S170" s="26">
        <f>Q170-R170</f>
        <v>0</v>
      </c>
    </row>
    <row r="171" spans="1:19">
      <c r="A171" s="26" t="s">
        <v>370</v>
      </c>
      <c r="B171" s="27" t="s">
        <v>328</v>
      </c>
      <c r="C171" s="27" t="s">
        <v>371</v>
      </c>
      <c r="D171" s="27" t="s">
        <v>29</v>
      </c>
      <c r="E171" s="29"/>
      <c r="F171" s="29"/>
      <c r="G171" s="29">
        <v>1000</v>
      </c>
      <c r="H171" s="29"/>
      <c r="I171" s="29"/>
      <c r="J171" s="29"/>
      <c r="K171" s="29"/>
      <c r="L171" s="29"/>
      <c r="M171" s="29"/>
      <c r="N171" s="29"/>
      <c r="O171" s="29"/>
      <c r="P171" s="29"/>
      <c r="Q171" s="30">
        <f>E171+F171+G171+H171+I171+J171+K171+L171+M171+N171+O171+P171</f>
        <v>1000</v>
      </c>
      <c r="R171" s="26">
        <f>VLOOKUP(C171,系统导出!$A:$O,15,FALSE)</f>
        <v>1000</v>
      </c>
      <c r="S171" s="26">
        <f>Q171-R171</f>
        <v>0</v>
      </c>
    </row>
    <row r="172" spans="1:19">
      <c r="A172" s="26" t="s">
        <v>372</v>
      </c>
      <c r="B172" s="27" t="s">
        <v>328</v>
      </c>
      <c r="C172" s="27" t="s">
        <v>373</v>
      </c>
      <c r="D172" s="27" t="s">
        <v>21</v>
      </c>
      <c r="E172" s="29"/>
      <c r="F172" s="29"/>
      <c r="G172" s="29">
        <v>441.18</v>
      </c>
      <c r="H172" s="29">
        <v>2.102</v>
      </c>
      <c r="I172" s="29"/>
      <c r="J172" s="29"/>
      <c r="K172" s="29">
        <v>4.204</v>
      </c>
      <c r="L172" s="29">
        <v>0</v>
      </c>
      <c r="M172" s="29">
        <v>0</v>
      </c>
      <c r="N172" s="29">
        <v>2.102</v>
      </c>
      <c r="O172" s="29">
        <v>0</v>
      </c>
      <c r="P172" s="29">
        <v>0</v>
      </c>
      <c r="Q172" s="30">
        <f>E172+F172+G172+H172+I172+J172+K172+L172+M172+N172+O172+P172</f>
        <v>449.588</v>
      </c>
      <c r="R172" s="26">
        <f>VLOOKUP(C172,系统导出!$A:$O,15,FALSE)</f>
        <v>449.58</v>
      </c>
      <c r="S172" s="26">
        <f>Q172-R172</f>
        <v>0.00799999999998136</v>
      </c>
    </row>
    <row r="173" spans="1:19">
      <c r="A173" s="26" t="s">
        <v>374</v>
      </c>
      <c r="B173" s="27" t="s">
        <v>328</v>
      </c>
      <c r="C173" s="27" t="s">
        <v>375</v>
      </c>
      <c r="D173" s="27" t="s">
        <v>24</v>
      </c>
      <c r="E173" s="29"/>
      <c r="F173" s="29"/>
      <c r="G173" s="29">
        <v>6448.52</v>
      </c>
      <c r="H173" s="29"/>
      <c r="I173" s="29"/>
      <c r="J173" s="29"/>
      <c r="K173" s="29">
        <v>0</v>
      </c>
      <c r="L173" s="29">
        <v>0</v>
      </c>
      <c r="M173" s="29">
        <v>0</v>
      </c>
      <c r="N173" s="29">
        <v>0</v>
      </c>
      <c r="O173" s="29">
        <v>0</v>
      </c>
      <c r="P173" s="29">
        <v>0</v>
      </c>
      <c r="Q173" s="30">
        <f>E173+F173+G173+H173+I173+J173+K173+L173+M173+N173+O173+P173</f>
        <v>6448.52</v>
      </c>
      <c r="R173" s="26">
        <f>VLOOKUP(C173,系统导出!$A:$O,15,FALSE)</f>
        <v>6448.52</v>
      </c>
      <c r="S173" s="26">
        <f>Q173-R173</f>
        <v>0</v>
      </c>
    </row>
    <row r="174" spans="1:20">
      <c r="A174" s="26" t="s">
        <v>376</v>
      </c>
      <c r="B174" s="27" t="s">
        <v>328</v>
      </c>
      <c r="C174" s="27" t="s">
        <v>377</v>
      </c>
      <c r="D174" s="27" t="s">
        <v>29</v>
      </c>
      <c r="E174" s="29"/>
      <c r="F174" s="29"/>
      <c r="G174" s="29">
        <v>550.49</v>
      </c>
      <c r="H174" s="29"/>
      <c r="I174" s="29"/>
      <c r="J174" s="29"/>
      <c r="K174" s="29"/>
      <c r="L174" s="29"/>
      <c r="M174" s="29"/>
      <c r="N174" s="29"/>
      <c r="O174" s="29"/>
      <c r="P174" s="29"/>
      <c r="Q174" s="30">
        <f>E174+F174+G174+H174+I174+J174+K174+L174+M174+N174+O174+P174</f>
        <v>550.49</v>
      </c>
      <c r="R174" s="26">
        <f>VLOOKUP(C174,系统导出!$A:$O,15,FALSE)</f>
        <v>550.49</v>
      </c>
      <c r="S174" s="26">
        <f>Q174-R174</f>
        <v>0</v>
      </c>
      <c r="T174" s="36"/>
    </row>
    <row r="175" spans="1:19">
      <c r="A175" s="26" t="s">
        <v>378</v>
      </c>
      <c r="B175" s="27" t="s">
        <v>328</v>
      </c>
      <c r="C175" s="27" t="s">
        <v>379</v>
      </c>
      <c r="D175" s="27" t="s">
        <v>29</v>
      </c>
      <c r="E175" s="29"/>
      <c r="F175" s="29"/>
      <c r="G175" s="29">
        <v>714.34</v>
      </c>
      <c r="H175" s="29"/>
      <c r="I175" s="29"/>
      <c r="J175" s="29"/>
      <c r="K175" s="29"/>
      <c r="L175" s="29"/>
      <c r="M175" s="29"/>
      <c r="N175" s="29"/>
      <c r="O175" s="29"/>
      <c r="P175" s="29"/>
      <c r="Q175" s="30">
        <f>E175+F175+G175+H175+I175+J175+K175+L175+M175+N175+O175+P175</f>
        <v>714.34</v>
      </c>
      <c r="R175" s="26">
        <f>VLOOKUP(C175,系统导出!$A:$O,15,FALSE)</f>
        <v>714.34</v>
      </c>
      <c r="S175" s="26">
        <f>Q175-R175</f>
        <v>0</v>
      </c>
    </row>
    <row r="176" spans="1:19">
      <c r="A176" s="26" t="s">
        <v>380</v>
      </c>
      <c r="B176" s="27" t="s">
        <v>328</v>
      </c>
      <c r="C176" s="27" t="s">
        <v>381</v>
      </c>
      <c r="D176" s="27" t="s">
        <v>29</v>
      </c>
      <c r="E176" s="29"/>
      <c r="F176" s="29"/>
      <c r="G176" s="29">
        <v>163.13</v>
      </c>
      <c r="H176" s="29"/>
      <c r="I176" s="29"/>
      <c r="J176" s="29"/>
      <c r="K176" s="29"/>
      <c r="L176" s="29"/>
      <c r="M176" s="29"/>
      <c r="N176" s="29"/>
      <c r="O176" s="29"/>
      <c r="P176" s="29"/>
      <c r="Q176" s="30">
        <f>E176+F176+G176+H176+I176+J176+K176+L176+M176+N176+O176+P176</f>
        <v>163.13</v>
      </c>
      <c r="R176" s="26">
        <f>VLOOKUP(C176,系统导出!$A:$O,15,FALSE)</f>
        <v>163.13</v>
      </c>
      <c r="S176" s="26">
        <f>Q176-R176</f>
        <v>0</v>
      </c>
    </row>
    <row r="177" spans="1:19">
      <c r="A177" s="26" t="s">
        <v>382</v>
      </c>
      <c r="B177" s="27" t="s">
        <v>328</v>
      </c>
      <c r="C177" s="27" t="s">
        <v>383</v>
      </c>
      <c r="D177" s="27" t="s">
        <v>29</v>
      </c>
      <c r="E177" s="29"/>
      <c r="F177" s="29"/>
      <c r="G177" s="29">
        <v>175.07</v>
      </c>
      <c r="H177" s="29"/>
      <c r="I177" s="29"/>
      <c r="J177" s="29"/>
      <c r="K177" s="29"/>
      <c r="L177" s="29"/>
      <c r="M177" s="29"/>
      <c r="N177" s="29"/>
      <c r="O177" s="29"/>
      <c r="P177" s="29"/>
      <c r="Q177" s="30">
        <f>E177+F177+G177+H177+I177+J177+K177+L177+M177+N177+O177+P177</f>
        <v>175.07</v>
      </c>
      <c r="R177" s="26">
        <f>VLOOKUP(C177,系统导出!$A:$O,15,FALSE)</f>
        <v>175.07</v>
      </c>
      <c r="S177" s="26">
        <f>Q177-R177</f>
        <v>0</v>
      </c>
    </row>
    <row r="178" spans="1:19">
      <c r="A178" s="26" t="s">
        <v>384</v>
      </c>
      <c r="B178" s="27" t="s">
        <v>328</v>
      </c>
      <c r="C178" s="27" t="s">
        <v>385</v>
      </c>
      <c r="D178" s="27" t="s">
        <v>29</v>
      </c>
      <c r="E178" s="29"/>
      <c r="F178" s="29"/>
      <c r="G178" s="29">
        <v>569.15</v>
      </c>
      <c r="H178" s="29"/>
      <c r="I178" s="29"/>
      <c r="J178" s="29"/>
      <c r="K178" s="29"/>
      <c r="L178" s="29"/>
      <c r="M178" s="29"/>
      <c r="N178" s="29"/>
      <c r="O178" s="29"/>
      <c r="P178" s="29"/>
      <c r="Q178" s="30">
        <f>E178+F178+G178+H178+I178+J178+K178+L178+M178+N178+O178+P178</f>
        <v>569.15</v>
      </c>
      <c r="R178" s="26">
        <f>VLOOKUP(C178,系统导出!$A:$O,15,FALSE)</f>
        <v>569.15</v>
      </c>
      <c r="S178" s="26">
        <f>Q178-R178</f>
        <v>0</v>
      </c>
    </row>
    <row r="179" spans="1:19">
      <c r="A179" s="26" t="s">
        <v>386</v>
      </c>
      <c r="B179" s="27" t="s">
        <v>328</v>
      </c>
      <c r="C179" s="27" t="s">
        <v>387</v>
      </c>
      <c r="D179" s="27" t="s">
        <v>29</v>
      </c>
      <c r="E179" s="29"/>
      <c r="F179" s="29"/>
      <c r="G179" s="29">
        <v>115</v>
      </c>
      <c r="H179" s="29"/>
      <c r="I179" s="29"/>
      <c r="J179" s="29"/>
      <c r="K179" s="29"/>
      <c r="L179" s="29"/>
      <c r="M179" s="29"/>
      <c r="N179" s="29"/>
      <c r="O179" s="29"/>
      <c r="P179" s="29"/>
      <c r="Q179" s="30">
        <f>E179+F179+G179+H179+I179+J179+K179+L179+M179+N179+O179+P179</f>
        <v>115</v>
      </c>
      <c r="R179" s="26">
        <f>VLOOKUP(C179,系统导出!$A:$O,15,FALSE)</f>
        <v>115</v>
      </c>
      <c r="S179" s="26">
        <f>Q179-R179</f>
        <v>0</v>
      </c>
    </row>
    <row r="180" spans="1:19">
      <c r="A180" s="26" t="s">
        <v>388</v>
      </c>
      <c r="B180" s="27" t="s">
        <v>328</v>
      </c>
      <c r="C180" s="27" t="s">
        <v>389</v>
      </c>
      <c r="D180" s="27" t="s">
        <v>29</v>
      </c>
      <c r="E180" s="29"/>
      <c r="F180" s="29"/>
      <c r="G180" s="29">
        <v>983.77</v>
      </c>
      <c r="H180" s="29"/>
      <c r="I180" s="29"/>
      <c r="J180" s="29"/>
      <c r="K180" s="29"/>
      <c r="L180" s="29"/>
      <c r="M180" s="29"/>
      <c r="N180" s="29"/>
      <c r="O180" s="29"/>
      <c r="P180" s="29"/>
      <c r="Q180" s="30">
        <f>E180+F180+G180+H180+I180+J180+K180+L180+M180+N180+O180+P180</f>
        <v>983.77</v>
      </c>
      <c r="R180" s="26">
        <f>VLOOKUP(C180,系统导出!$A:$O,15,FALSE)</f>
        <v>983.77</v>
      </c>
      <c r="S180" s="26">
        <f>Q180-R180</f>
        <v>0</v>
      </c>
    </row>
    <row r="181" spans="1:19">
      <c r="A181" s="26" t="s">
        <v>390</v>
      </c>
      <c r="B181" s="27" t="s">
        <v>328</v>
      </c>
      <c r="C181" s="27" t="s">
        <v>391</v>
      </c>
      <c r="D181" s="27" t="s">
        <v>29</v>
      </c>
      <c r="E181" s="29"/>
      <c r="F181" s="29"/>
      <c r="G181" s="29">
        <v>406.85</v>
      </c>
      <c r="H181" s="29"/>
      <c r="I181" s="29"/>
      <c r="J181" s="29"/>
      <c r="K181" s="29"/>
      <c r="L181" s="29"/>
      <c r="M181" s="29"/>
      <c r="N181" s="29"/>
      <c r="O181" s="29"/>
      <c r="P181" s="29"/>
      <c r="Q181" s="30">
        <f>E181+F181+G181+H181+I181+J181+K181+L181+M181+N181+O181+P181</f>
        <v>406.85</v>
      </c>
      <c r="R181" s="26">
        <f>VLOOKUP(C181,系统导出!$A:$O,15,FALSE)</f>
        <v>406.85</v>
      </c>
      <c r="S181" s="26">
        <f>Q181-R181</f>
        <v>0</v>
      </c>
    </row>
    <row r="182" spans="1:19">
      <c r="A182" s="26" t="s">
        <v>392</v>
      </c>
      <c r="B182" s="27" t="s">
        <v>328</v>
      </c>
      <c r="C182" s="27" t="s">
        <v>393</v>
      </c>
      <c r="D182" s="27" t="s">
        <v>29</v>
      </c>
      <c r="E182" s="29"/>
      <c r="F182" s="29"/>
      <c r="G182" s="29">
        <v>212.95</v>
      </c>
      <c r="H182" s="29"/>
      <c r="I182" s="29"/>
      <c r="J182" s="29"/>
      <c r="K182" s="29"/>
      <c r="L182" s="29"/>
      <c r="M182" s="29"/>
      <c r="N182" s="29"/>
      <c r="O182" s="29"/>
      <c r="P182" s="29"/>
      <c r="Q182" s="30">
        <f>E182+F182+G182+H182+I182+J182+K182+L182+M182+N182+O182+P182</f>
        <v>212.95</v>
      </c>
      <c r="R182" s="26">
        <f>VLOOKUP(C182,系统导出!$A:$O,15,FALSE)</f>
        <v>212.95</v>
      </c>
      <c r="S182" s="26">
        <f>Q182-R182</f>
        <v>0</v>
      </c>
    </row>
    <row r="183" spans="1:19">
      <c r="A183" s="26" t="s">
        <v>394</v>
      </c>
      <c r="B183" s="27" t="s">
        <v>328</v>
      </c>
      <c r="C183" s="27" t="s">
        <v>395</v>
      </c>
      <c r="D183" s="27" t="s">
        <v>29</v>
      </c>
      <c r="E183" s="29">
        <v>21.02</v>
      </c>
      <c r="F183" s="29">
        <v>21.02</v>
      </c>
      <c r="G183" s="29"/>
      <c r="H183" s="29"/>
      <c r="I183" s="29">
        <v>2.102</v>
      </c>
      <c r="J183" s="29">
        <v>0</v>
      </c>
      <c r="K183" s="29"/>
      <c r="L183" s="29"/>
      <c r="M183" s="29"/>
      <c r="N183" s="29"/>
      <c r="O183" s="29"/>
      <c r="P183" s="29"/>
      <c r="Q183" s="30">
        <f>E183+F183+G183+H183+I183+J183+K183+L183+M183+N183+O183+P183</f>
        <v>44.142</v>
      </c>
      <c r="R183" s="26">
        <f>VLOOKUP(C183,系统导出!$A:$O,15,FALSE)</f>
        <v>44.14</v>
      </c>
      <c r="S183" s="26">
        <f>Q183-R183</f>
        <v>0.00199999999999534</v>
      </c>
    </row>
    <row r="184" ht="15" spans="1:19">
      <c r="A184" s="26" t="s">
        <v>396</v>
      </c>
      <c r="B184" s="27" t="s">
        <v>328</v>
      </c>
      <c r="C184" s="28" t="s">
        <v>397</v>
      </c>
      <c r="D184" s="27" t="s">
        <v>21</v>
      </c>
      <c r="E184" s="29"/>
      <c r="F184" s="29"/>
      <c r="G184" s="29"/>
      <c r="H184" s="29"/>
      <c r="I184" s="29"/>
      <c r="J184" s="29"/>
      <c r="K184" s="29">
        <v>0</v>
      </c>
      <c r="L184" s="29">
        <v>0</v>
      </c>
      <c r="M184" s="29">
        <v>0</v>
      </c>
      <c r="N184" s="29">
        <v>0</v>
      </c>
      <c r="O184" s="29">
        <v>0</v>
      </c>
      <c r="P184" s="29">
        <v>0</v>
      </c>
      <c r="Q184" s="30">
        <f>E184+F184+G184+H184+I184+J184+K184+L184+M184+N184+O184+P184</f>
        <v>0</v>
      </c>
      <c r="R184" s="26"/>
      <c r="S184" s="26">
        <f>Q184-R184</f>
        <v>0</v>
      </c>
    </row>
    <row r="185" spans="1:19">
      <c r="A185" s="26" t="s">
        <v>398</v>
      </c>
      <c r="B185" s="27" t="s">
        <v>328</v>
      </c>
      <c r="C185" s="27" t="s">
        <v>399</v>
      </c>
      <c r="D185" s="27" t="s">
        <v>29</v>
      </c>
      <c r="E185" s="29"/>
      <c r="F185" s="29"/>
      <c r="G185" s="29">
        <v>166.2</v>
      </c>
      <c r="H185" s="29"/>
      <c r="I185" s="29"/>
      <c r="J185" s="29"/>
      <c r="K185" s="29"/>
      <c r="L185" s="29"/>
      <c r="M185" s="29"/>
      <c r="N185" s="29"/>
      <c r="O185" s="29"/>
      <c r="P185" s="29"/>
      <c r="Q185" s="30">
        <f>E185+F185+G185+H185+I185+J185+K185+L185+M185+N185+O185+P185</f>
        <v>166.2</v>
      </c>
      <c r="R185" s="26">
        <f>VLOOKUP(C185,系统导出!$A:$O,15,FALSE)</f>
        <v>166.2</v>
      </c>
      <c r="S185" s="26">
        <f>Q185-R185</f>
        <v>0</v>
      </c>
    </row>
    <row r="186" spans="1:19">
      <c r="A186" s="26" t="s">
        <v>400</v>
      </c>
      <c r="B186" s="27" t="s">
        <v>328</v>
      </c>
      <c r="C186" s="27" t="s">
        <v>401</v>
      </c>
      <c r="D186" s="27" t="s">
        <v>29</v>
      </c>
      <c r="E186" s="29"/>
      <c r="F186" s="29"/>
      <c r="G186" s="29">
        <v>218.35</v>
      </c>
      <c r="H186" s="29"/>
      <c r="I186" s="29"/>
      <c r="J186" s="29"/>
      <c r="K186" s="29"/>
      <c r="L186" s="29"/>
      <c r="M186" s="29"/>
      <c r="N186" s="29"/>
      <c r="O186" s="29"/>
      <c r="P186" s="29"/>
      <c r="Q186" s="30">
        <f>E186+F186+G186+H186+I186+J186+K186+L186+M186+N186+O186+P186</f>
        <v>218.35</v>
      </c>
      <c r="R186" s="26">
        <f>VLOOKUP(C186,系统导出!$A:$O,15,FALSE)</f>
        <v>218.35</v>
      </c>
      <c r="S186" s="26">
        <f>Q186-R186</f>
        <v>0</v>
      </c>
    </row>
    <row r="187" ht="15" spans="1:19">
      <c r="A187" s="26" t="s">
        <v>402</v>
      </c>
      <c r="B187" s="27" t="s">
        <v>328</v>
      </c>
      <c r="C187" s="28" t="s">
        <v>403</v>
      </c>
      <c r="D187" s="27" t="s">
        <v>21</v>
      </c>
      <c r="E187" s="29"/>
      <c r="F187" s="29"/>
      <c r="G187" s="29"/>
      <c r="H187" s="29"/>
      <c r="I187" s="29"/>
      <c r="J187" s="29"/>
      <c r="K187" s="29">
        <v>0</v>
      </c>
      <c r="L187" s="29">
        <v>0</v>
      </c>
      <c r="M187" s="29">
        <v>0</v>
      </c>
      <c r="N187" s="29">
        <v>0</v>
      </c>
      <c r="O187" s="29">
        <v>0</v>
      </c>
      <c r="P187" s="29">
        <v>0</v>
      </c>
      <c r="Q187" s="30">
        <f>E187+F187+G187+H187+I187+J187+K187+L187+M187+N187+O187+P187</f>
        <v>0</v>
      </c>
      <c r="R187" s="26"/>
      <c r="S187" s="26">
        <f>Q187-R187</f>
        <v>0</v>
      </c>
    </row>
    <row r="188" ht="15" spans="1:19">
      <c r="A188" s="26" t="s">
        <v>404</v>
      </c>
      <c r="B188" s="27" t="s">
        <v>328</v>
      </c>
      <c r="C188" s="28" t="s">
        <v>405</v>
      </c>
      <c r="D188" s="27" t="s">
        <v>24</v>
      </c>
      <c r="E188" s="29"/>
      <c r="F188" s="29"/>
      <c r="G188" s="29"/>
      <c r="H188" s="29"/>
      <c r="I188" s="29"/>
      <c r="J188" s="29"/>
      <c r="K188" s="29">
        <v>0</v>
      </c>
      <c r="L188" s="29">
        <v>0</v>
      </c>
      <c r="M188" s="29">
        <v>0</v>
      </c>
      <c r="N188" s="29">
        <v>0</v>
      </c>
      <c r="O188" s="29">
        <v>0</v>
      </c>
      <c r="P188" s="29">
        <v>0</v>
      </c>
      <c r="Q188" s="30">
        <f>E188+F188+G188+H188+I188+J188+K188+L188+M188+N188+O188+P188</f>
        <v>0</v>
      </c>
      <c r="R188" s="26"/>
      <c r="S188" s="26">
        <f>Q188-R188</f>
        <v>0</v>
      </c>
    </row>
    <row r="189" spans="1:19">
      <c r="A189" s="26" t="s">
        <v>406</v>
      </c>
      <c r="B189" s="27" t="s">
        <v>328</v>
      </c>
      <c r="C189" s="27" t="s">
        <v>407</v>
      </c>
      <c r="D189" s="27" t="s">
        <v>29</v>
      </c>
      <c r="E189" s="29"/>
      <c r="F189" s="29"/>
      <c r="G189" s="29">
        <v>1515.35</v>
      </c>
      <c r="H189" s="29"/>
      <c r="I189" s="29"/>
      <c r="J189" s="29"/>
      <c r="K189" s="29"/>
      <c r="L189" s="29"/>
      <c r="M189" s="29"/>
      <c r="N189" s="29"/>
      <c r="O189" s="29"/>
      <c r="P189" s="29"/>
      <c r="Q189" s="30">
        <f>E189+F189+G189+H189+I189+J189+K189+L189+M189+N189+O189+P189</f>
        <v>1515.35</v>
      </c>
      <c r="R189" s="26">
        <f>VLOOKUP(C189,系统导出!$A:$O,15,FALSE)</f>
        <v>1515.35</v>
      </c>
      <c r="S189" s="26">
        <f>Q189-R189</f>
        <v>0</v>
      </c>
    </row>
    <row r="190" spans="1:19">
      <c r="A190" s="26" t="s">
        <v>408</v>
      </c>
      <c r="B190" s="27" t="s">
        <v>328</v>
      </c>
      <c r="C190" s="27" t="s">
        <v>409</v>
      </c>
      <c r="D190" s="27" t="s">
        <v>29</v>
      </c>
      <c r="E190" s="29"/>
      <c r="F190" s="29"/>
      <c r="G190" s="29">
        <v>1000</v>
      </c>
      <c r="H190" s="29"/>
      <c r="I190" s="29"/>
      <c r="J190" s="29"/>
      <c r="K190" s="29"/>
      <c r="L190" s="29"/>
      <c r="M190" s="29"/>
      <c r="N190" s="29"/>
      <c r="O190" s="29"/>
      <c r="P190" s="29"/>
      <c r="Q190" s="30">
        <f>E190+F190+G190+H190+I190+J190+K190+L190+M190+N190+O190+P190</f>
        <v>1000</v>
      </c>
      <c r="R190" s="26">
        <f>VLOOKUP(C190,系统导出!$A:$O,15,FALSE)</f>
        <v>1000</v>
      </c>
      <c r="S190" s="26">
        <f>Q190-R190</f>
        <v>0</v>
      </c>
    </row>
    <row r="191" spans="1:19">
      <c r="A191" s="26" t="s">
        <v>410</v>
      </c>
      <c r="B191" s="27" t="s">
        <v>328</v>
      </c>
      <c r="C191" s="27" t="s">
        <v>411</v>
      </c>
      <c r="D191" s="27" t="s">
        <v>29</v>
      </c>
      <c r="E191" s="29"/>
      <c r="F191" s="29"/>
      <c r="G191" s="29">
        <v>158.3</v>
      </c>
      <c r="H191" s="29"/>
      <c r="I191" s="29"/>
      <c r="J191" s="29"/>
      <c r="K191" s="29"/>
      <c r="L191" s="29"/>
      <c r="M191" s="29"/>
      <c r="N191" s="29"/>
      <c r="O191" s="29"/>
      <c r="P191" s="29"/>
      <c r="Q191" s="30">
        <f>E191+F191+G191+H191+I191+J191+K191+L191+M191+N191+O191+P191</f>
        <v>158.3</v>
      </c>
      <c r="R191" s="26">
        <f>VLOOKUP(C191,系统导出!$A:$O,15,FALSE)</f>
        <v>158.3</v>
      </c>
      <c r="S191" s="26">
        <f>Q191-R191</f>
        <v>0</v>
      </c>
    </row>
    <row r="192" spans="1:19">
      <c r="A192" s="26" t="s">
        <v>412</v>
      </c>
      <c r="B192" s="27" t="s">
        <v>328</v>
      </c>
      <c r="C192" s="27" t="s">
        <v>413</v>
      </c>
      <c r="D192" s="27" t="s">
        <v>29</v>
      </c>
      <c r="E192" s="29"/>
      <c r="F192" s="29"/>
      <c r="G192" s="29">
        <v>234</v>
      </c>
      <c r="H192" s="29"/>
      <c r="I192" s="29"/>
      <c r="J192" s="29"/>
      <c r="K192" s="29"/>
      <c r="L192" s="29"/>
      <c r="M192" s="29"/>
      <c r="N192" s="29"/>
      <c r="O192" s="29"/>
      <c r="P192" s="29"/>
      <c r="Q192" s="30">
        <f>E192+F192+G192+H192+I192+J192+K192+L192+M192+N192+O192+P192</f>
        <v>234</v>
      </c>
      <c r="R192" s="26">
        <f>VLOOKUP(C192,系统导出!$A:$O,15,FALSE)</f>
        <v>234</v>
      </c>
      <c r="S192" s="26">
        <f>Q192-R192</f>
        <v>0</v>
      </c>
    </row>
    <row r="193" ht="15" spans="1:19">
      <c r="A193" s="26" t="s">
        <v>414</v>
      </c>
      <c r="B193" s="27" t="s">
        <v>328</v>
      </c>
      <c r="C193" s="28" t="s">
        <v>415</v>
      </c>
      <c r="D193" s="27" t="s">
        <v>24</v>
      </c>
      <c r="E193" s="29"/>
      <c r="F193" s="29"/>
      <c r="G193" s="29"/>
      <c r="H193" s="29"/>
      <c r="I193" s="29"/>
      <c r="J193" s="29"/>
      <c r="K193" s="29">
        <v>0</v>
      </c>
      <c r="L193" s="29">
        <v>0</v>
      </c>
      <c r="M193" s="29">
        <v>0</v>
      </c>
      <c r="N193" s="29">
        <v>0</v>
      </c>
      <c r="O193" s="29">
        <v>0</v>
      </c>
      <c r="P193" s="29">
        <v>0</v>
      </c>
      <c r="Q193" s="30">
        <f>E193+F193+G193+H193+I193+J193+K193+L193+M193+N193+O193+P193</f>
        <v>0</v>
      </c>
      <c r="R193" s="26"/>
      <c r="S193" s="26">
        <f>Q193-R193</f>
        <v>0</v>
      </c>
    </row>
    <row r="194" spans="1:19">
      <c r="A194" s="26" t="s">
        <v>416</v>
      </c>
      <c r="B194" s="27" t="s">
        <v>328</v>
      </c>
      <c r="C194" s="27" t="s">
        <v>417</v>
      </c>
      <c r="D194" s="27" t="s">
        <v>29</v>
      </c>
      <c r="E194" s="29"/>
      <c r="F194" s="29"/>
      <c r="G194" s="29">
        <v>10000</v>
      </c>
      <c r="H194" s="29"/>
      <c r="I194" s="29"/>
      <c r="J194" s="29"/>
      <c r="K194" s="29"/>
      <c r="L194" s="29"/>
      <c r="M194" s="29"/>
      <c r="N194" s="29"/>
      <c r="O194" s="29"/>
      <c r="P194" s="29"/>
      <c r="Q194" s="30">
        <f>E194+F194+G194+H194+I194+J194+K194+L194+M194+N194+O194+P194</f>
        <v>10000</v>
      </c>
      <c r="R194" s="26">
        <f>VLOOKUP(C194,系统导出!$A:$O,15,FALSE)</f>
        <v>10000</v>
      </c>
      <c r="S194" s="26">
        <f>Q194-R194</f>
        <v>0</v>
      </c>
    </row>
    <row r="195" spans="1:19">
      <c r="A195" s="26" t="s">
        <v>418</v>
      </c>
      <c r="B195" s="27" t="s">
        <v>328</v>
      </c>
      <c r="C195" s="27" t="s">
        <v>419</v>
      </c>
      <c r="D195" s="27" t="s">
        <v>24</v>
      </c>
      <c r="E195" s="29"/>
      <c r="F195" s="29"/>
      <c r="G195" s="29">
        <v>902.89</v>
      </c>
      <c r="H195" s="29"/>
      <c r="I195" s="29"/>
      <c r="J195" s="29"/>
      <c r="K195" s="29">
        <v>0</v>
      </c>
      <c r="L195" s="29">
        <v>0</v>
      </c>
      <c r="M195" s="29">
        <v>0</v>
      </c>
      <c r="N195" s="29">
        <v>0</v>
      </c>
      <c r="O195" s="29">
        <v>0</v>
      </c>
      <c r="P195" s="29">
        <v>0</v>
      </c>
      <c r="Q195" s="30">
        <f>E195+F195+G195+H195+I195+J195+K195+L195+M195+N195+O195+P195</f>
        <v>902.89</v>
      </c>
      <c r="R195" s="26">
        <f>VLOOKUP(C195,系统导出!$A:$O,15,FALSE)</f>
        <v>902.89</v>
      </c>
      <c r="S195" s="26">
        <f>Q195-R195</f>
        <v>0</v>
      </c>
    </row>
    <row r="196" spans="1:19">
      <c r="A196" s="26" t="s">
        <v>420</v>
      </c>
      <c r="B196" s="27" t="s">
        <v>328</v>
      </c>
      <c r="C196" s="27" t="s">
        <v>421</v>
      </c>
      <c r="D196" s="27" t="s">
        <v>29</v>
      </c>
      <c r="E196" s="29"/>
      <c r="F196" s="29"/>
      <c r="G196" s="29">
        <v>3000</v>
      </c>
      <c r="H196" s="29"/>
      <c r="I196" s="29"/>
      <c r="J196" s="29"/>
      <c r="K196" s="29"/>
      <c r="L196" s="29"/>
      <c r="M196" s="29"/>
      <c r="N196" s="29"/>
      <c r="O196" s="29"/>
      <c r="P196" s="29"/>
      <c r="Q196" s="30">
        <f>E196+F196+G196+H196+I196+J196+K196+L196+M196+N196+O196+P196</f>
        <v>3000</v>
      </c>
      <c r="R196" s="26">
        <f>VLOOKUP(C196,系统导出!$A:$O,15,FALSE)</f>
        <v>3000</v>
      </c>
      <c r="S196" s="26">
        <f>Q196-R196</f>
        <v>0</v>
      </c>
    </row>
    <row r="197" spans="1:19">
      <c r="A197" s="26" t="s">
        <v>422</v>
      </c>
      <c r="B197" s="27" t="s">
        <v>328</v>
      </c>
      <c r="C197" s="27" t="s">
        <v>423</v>
      </c>
      <c r="D197" s="27" t="s">
        <v>29</v>
      </c>
      <c r="E197" s="29"/>
      <c r="F197" s="29"/>
      <c r="G197" s="29">
        <v>356.11</v>
      </c>
      <c r="H197" s="29"/>
      <c r="I197" s="29"/>
      <c r="J197" s="29"/>
      <c r="K197" s="29"/>
      <c r="L197" s="29"/>
      <c r="M197" s="29"/>
      <c r="N197" s="29"/>
      <c r="O197" s="29"/>
      <c r="P197" s="29"/>
      <c r="Q197" s="30">
        <f>E197+F197+G197+H197+I197+J197+K197+L197+M197+N197+O197+P197</f>
        <v>356.11</v>
      </c>
      <c r="R197" s="26">
        <f>VLOOKUP(C197,系统导出!$A:$O,15,FALSE)</f>
        <v>356.11</v>
      </c>
      <c r="S197" s="26">
        <f>Q197-R197</f>
        <v>0</v>
      </c>
    </row>
    <row r="198" spans="1:19">
      <c r="A198" s="26" t="s">
        <v>424</v>
      </c>
      <c r="B198" s="27" t="s">
        <v>328</v>
      </c>
      <c r="C198" s="27" t="s">
        <v>425</v>
      </c>
      <c r="D198" s="27" t="s">
        <v>29</v>
      </c>
      <c r="E198" s="29"/>
      <c r="F198" s="29"/>
      <c r="G198" s="29">
        <v>257.5</v>
      </c>
      <c r="H198" s="29"/>
      <c r="I198" s="29"/>
      <c r="J198" s="29"/>
      <c r="K198" s="29"/>
      <c r="L198" s="29"/>
      <c r="M198" s="29"/>
      <c r="N198" s="29"/>
      <c r="O198" s="29"/>
      <c r="P198" s="29"/>
      <c r="Q198" s="30">
        <f>E198+F198+G198+H198+I198+J198+K198+L198+M198+N198+O198+P198</f>
        <v>257.5</v>
      </c>
      <c r="R198" s="26">
        <f>VLOOKUP(C198,系统导出!$A:$O,15,FALSE)</f>
        <v>257.5</v>
      </c>
      <c r="S198" s="26">
        <f>Q198-R198</f>
        <v>0</v>
      </c>
    </row>
    <row r="199" spans="1:19">
      <c r="A199" s="26" t="s">
        <v>426</v>
      </c>
      <c r="B199" s="27" t="s">
        <v>328</v>
      </c>
      <c r="C199" s="27" t="s">
        <v>427</v>
      </c>
      <c r="D199" s="27" t="s">
        <v>29</v>
      </c>
      <c r="E199" s="29"/>
      <c r="F199" s="29"/>
      <c r="G199" s="29">
        <v>202.2</v>
      </c>
      <c r="H199" s="29"/>
      <c r="I199" s="29"/>
      <c r="J199" s="29"/>
      <c r="K199" s="29"/>
      <c r="L199" s="29"/>
      <c r="M199" s="29"/>
      <c r="N199" s="29"/>
      <c r="O199" s="29"/>
      <c r="P199" s="29"/>
      <c r="Q199" s="30">
        <f>E199+F199+G199+H199+I199+J199+K199+L199+M199+N199+O199+P199</f>
        <v>202.2</v>
      </c>
      <c r="R199" s="26">
        <f>VLOOKUP(C199,系统导出!$A:$O,15,FALSE)</f>
        <v>202.2</v>
      </c>
      <c r="S199" s="26">
        <f>Q199-R199</f>
        <v>0</v>
      </c>
    </row>
    <row r="200" spans="1:19">
      <c r="A200" s="26" t="s">
        <v>428</v>
      </c>
      <c r="B200" s="27" t="s">
        <v>328</v>
      </c>
      <c r="C200" s="27" t="s">
        <v>429</v>
      </c>
      <c r="D200" s="27" t="s">
        <v>29</v>
      </c>
      <c r="E200" s="29"/>
      <c r="F200" s="29"/>
      <c r="G200" s="29">
        <v>548</v>
      </c>
      <c r="H200" s="29"/>
      <c r="I200" s="29"/>
      <c r="J200" s="29"/>
      <c r="K200" s="29"/>
      <c r="L200" s="29"/>
      <c r="M200" s="29"/>
      <c r="N200" s="29"/>
      <c r="O200" s="29"/>
      <c r="P200" s="29"/>
      <c r="Q200" s="30">
        <f>E200+F200+G200+H200+I200+J200+K200+L200+M200+N200+O200+P200</f>
        <v>548</v>
      </c>
      <c r="R200" s="26">
        <f>VLOOKUP(C200,系统导出!$A:$O,15,FALSE)</f>
        <v>548</v>
      </c>
      <c r="S200" s="26">
        <f>Q200-R200</f>
        <v>0</v>
      </c>
    </row>
    <row r="201" spans="1:19">
      <c r="A201" s="26" t="s">
        <v>430</v>
      </c>
      <c r="B201" s="27" t="s">
        <v>328</v>
      </c>
      <c r="C201" s="27" t="s">
        <v>431</v>
      </c>
      <c r="D201" s="27" t="s">
        <v>29</v>
      </c>
      <c r="E201" s="29"/>
      <c r="F201" s="29"/>
      <c r="G201" s="29">
        <v>500</v>
      </c>
      <c r="H201" s="29"/>
      <c r="I201" s="29"/>
      <c r="J201" s="29"/>
      <c r="K201" s="29"/>
      <c r="L201" s="29"/>
      <c r="M201" s="29"/>
      <c r="N201" s="29"/>
      <c r="O201" s="29"/>
      <c r="P201" s="29"/>
      <c r="Q201" s="30">
        <f>E201+F201+G201+H201+I201+J201+K201+L201+M201+N201+O201+P201</f>
        <v>500</v>
      </c>
      <c r="R201" s="26">
        <f>VLOOKUP(C201,系统导出!$A:$O,15,FALSE)</f>
        <v>500</v>
      </c>
      <c r="S201" s="26">
        <f>Q201-R201</f>
        <v>0</v>
      </c>
    </row>
    <row r="202" spans="1:19">
      <c r="A202" s="26" t="s">
        <v>432</v>
      </c>
      <c r="B202" s="27" t="s">
        <v>328</v>
      </c>
      <c r="C202" s="27" t="s">
        <v>433</v>
      </c>
      <c r="D202" s="27" t="s">
        <v>29</v>
      </c>
      <c r="E202" s="29"/>
      <c r="F202" s="29"/>
      <c r="G202" s="29">
        <v>193.65</v>
      </c>
      <c r="H202" s="29"/>
      <c r="I202" s="29"/>
      <c r="J202" s="29"/>
      <c r="K202" s="29"/>
      <c r="L202" s="29"/>
      <c r="M202" s="29"/>
      <c r="N202" s="29"/>
      <c r="O202" s="29"/>
      <c r="P202" s="29"/>
      <c r="Q202" s="30">
        <f>E202+F202+G202+H202+I202+J202+K202+L202+M202+N202+O202+P202</f>
        <v>193.65</v>
      </c>
      <c r="R202" s="26">
        <f>VLOOKUP(C202,系统导出!$A:$O,15,FALSE)</f>
        <v>193.65</v>
      </c>
      <c r="S202" s="26">
        <f>Q202-R202</f>
        <v>0</v>
      </c>
    </row>
    <row r="203" spans="1:19">
      <c r="A203" s="26" t="s">
        <v>434</v>
      </c>
      <c r="B203" s="27" t="s">
        <v>328</v>
      </c>
      <c r="C203" s="27" t="s">
        <v>435</v>
      </c>
      <c r="D203" s="27" t="s">
        <v>29</v>
      </c>
      <c r="E203" s="29"/>
      <c r="F203" s="29"/>
      <c r="G203" s="29">
        <v>260.65</v>
      </c>
      <c r="H203" s="29"/>
      <c r="I203" s="29"/>
      <c r="J203" s="29"/>
      <c r="K203" s="29"/>
      <c r="L203" s="29"/>
      <c r="M203" s="29"/>
      <c r="N203" s="29"/>
      <c r="O203" s="29"/>
      <c r="P203" s="29"/>
      <c r="Q203" s="30">
        <f>E203+F203+G203+H203+I203+J203+K203+L203+M203+N203+O203+P203</f>
        <v>260.65</v>
      </c>
      <c r="R203" s="26">
        <f>VLOOKUP(C203,系统导出!$A:$O,15,FALSE)</f>
        <v>260.65</v>
      </c>
      <c r="S203" s="26">
        <f>Q203-R203</f>
        <v>0</v>
      </c>
    </row>
    <row r="204" spans="1:19">
      <c r="A204" s="26" t="s">
        <v>436</v>
      </c>
      <c r="B204" s="27" t="s">
        <v>328</v>
      </c>
      <c r="C204" s="27" t="s">
        <v>437</v>
      </c>
      <c r="D204" s="27" t="s">
        <v>29</v>
      </c>
      <c r="E204" s="29"/>
      <c r="F204" s="29"/>
      <c r="G204" s="29">
        <v>248.95</v>
      </c>
      <c r="H204" s="29"/>
      <c r="I204" s="29"/>
      <c r="J204" s="29"/>
      <c r="K204" s="29"/>
      <c r="L204" s="29"/>
      <c r="M204" s="29"/>
      <c r="N204" s="29"/>
      <c r="O204" s="29"/>
      <c r="P204" s="29"/>
      <c r="Q204" s="30">
        <f>E204+F204+G204+H204+I204+J204+K204+L204+M204+N204+O204+P204</f>
        <v>248.95</v>
      </c>
      <c r="R204" s="26">
        <f>VLOOKUP(C204,系统导出!$A:$O,15,FALSE)</f>
        <v>248.95</v>
      </c>
      <c r="S204" s="26">
        <f>Q204-R204</f>
        <v>0</v>
      </c>
    </row>
    <row r="205" spans="1:19">
      <c r="A205" s="26" t="s">
        <v>438</v>
      </c>
      <c r="B205" s="27" t="s">
        <v>328</v>
      </c>
      <c r="C205" s="27" t="s">
        <v>439</v>
      </c>
      <c r="D205" s="27" t="s">
        <v>29</v>
      </c>
      <c r="E205" s="29"/>
      <c r="F205" s="29"/>
      <c r="G205" s="29">
        <v>179.5</v>
      </c>
      <c r="H205" s="29"/>
      <c r="I205" s="29"/>
      <c r="J205" s="29"/>
      <c r="K205" s="29"/>
      <c r="L205" s="29"/>
      <c r="M205" s="29"/>
      <c r="N205" s="29"/>
      <c r="O205" s="29"/>
      <c r="P205" s="29"/>
      <c r="Q205" s="30">
        <f>E205+F205+G205+H205+I205+J205+K205+L205+M205+N205+O205+P205</f>
        <v>179.5</v>
      </c>
      <c r="R205" s="26">
        <f>VLOOKUP(C205,系统导出!$A:$O,15,FALSE)</f>
        <v>179.5</v>
      </c>
      <c r="S205" s="26">
        <f>Q205-R205</f>
        <v>0</v>
      </c>
    </row>
    <row r="206" spans="1:19">
      <c r="A206" s="26" t="s">
        <v>440</v>
      </c>
      <c r="B206" s="27" t="s">
        <v>328</v>
      </c>
      <c r="C206" s="27" t="s">
        <v>441</v>
      </c>
      <c r="D206" s="27" t="s">
        <v>29</v>
      </c>
      <c r="E206" s="29"/>
      <c r="F206" s="29"/>
      <c r="G206" s="29">
        <v>55.12</v>
      </c>
      <c r="H206" s="29"/>
      <c r="I206" s="29"/>
      <c r="J206" s="29"/>
      <c r="K206" s="29"/>
      <c r="L206" s="29"/>
      <c r="M206" s="29"/>
      <c r="N206" s="29"/>
      <c r="O206" s="29"/>
      <c r="P206" s="29"/>
      <c r="Q206" s="30">
        <f>E206+F206+G206+H206+I206+J206+K206+L206+M206+N206+O206+P206</f>
        <v>55.12</v>
      </c>
      <c r="R206" s="26">
        <f>VLOOKUP(C206,系统导出!$A:$O,15,FALSE)</f>
        <v>55.12</v>
      </c>
      <c r="S206" s="26">
        <f>Q206-R206</f>
        <v>0</v>
      </c>
    </row>
    <row r="207" spans="1:20">
      <c r="A207" s="26" t="s">
        <v>442</v>
      </c>
      <c r="B207" s="27" t="s">
        <v>328</v>
      </c>
      <c r="C207" s="27" t="s">
        <v>443</v>
      </c>
      <c r="D207" s="27" t="s">
        <v>24</v>
      </c>
      <c r="E207" s="29"/>
      <c r="F207" s="29"/>
      <c r="G207" s="29"/>
      <c r="H207" s="29">
        <v>272.186</v>
      </c>
      <c r="I207" s="29"/>
      <c r="J207" s="29"/>
      <c r="K207" s="29">
        <v>765.996</v>
      </c>
      <c r="L207" s="29">
        <v>6.804</v>
      </c>
      <c r="M207" s="29">
        <v>545.802</v>
      </c>
      <c r="N207" s="29">
        <v>0</v>
      </c>
      <c r="O207" s="29">
        <v>0</v>
      </c>
      <c r="P207" s="29">
        <v>200</v>
      </c>
      <c r="Q207" s="30">
        <f>E207+F207+G207+H207+I207+J207+K207+L207+M207+N207+O207+P207</f>
        <v>1790.788</v>
      </c>
      <c r="R207" s="31">
        <f>VLOOKUP(C207,系统导出!$A:$O,15,FALSE)</f>
        <v>1244.99</v>
      </c>
      <c r="S207" s="26">
        <f>Q207-R207</f>
        <v>545.798</v>
      </c>
      <c r="T207" s="35" t="s">
        <v>444</v>
      </c>
    </row>
    <row r="208" spans="1:19">
      <c r="A208" s="26" t="s">
        <v>445</v>
      </c>
      <c r="B208" s="27" t="s">
        <v>328</v>
      </c>
      <c r="C208" s="27" t="s">
        <v>446</v>
      </c>
      <c r="D208" s="27" t="s">
        <v>29</v>
      </c>
      <c r="E208" s="29"/>
      <c r="F208" s="29"/>
      <c r="G208" s="29">
        <v>706.41</v>
      </c>
      <c r="H208" s="29"/>
      <c r="I208" s="29"/>
      <c r="J208" s="29"/>
      <c r="K208" s="29"/>
      <c r="L208" s="29"/>
      <c r="M208" s="29"/>
      <c r="N208" s="29"/>
      <c r="O208" s="29"/>
      <c r="P208" s="29"/>
      <c r="Q208" s="30">
        <f>E208+F208+G208+H208+I208+J208+K208+L208+M208+N208+O208+P208</f>
        <v>706.41</v>
      </c>
      <c r="R208" s="26">
        <f>VLOOKUP(C208,系统导出!$A:$O,15,FALSE)</f>
        <v>706.41</v>
      </c>
      <c r="S208" s="26">
        <f>Q208-R208</f>
        <v>0</v>
      </c>
    </row>
    <row r="209" spans="1:19">
      <c r="A209" s="26" t="s">
        <v>447</v>
      </c>
      <c r="B209" s="27" t="s">
        <v>328</v>
      </c>
      <c r="C209" s="27" t="s">
        <v>448</v>
      </c>
      <c r="D209" s="27" t="s">
        <v>29</v>
      </c>
      <c r="E209" s="29"/>
      <c r="F209" s="29"/>
      <c r="G209" s="29">
        <v>330.1</v>
      </c>
      <c r="H209" s="29"/>
      <c r="I209" s="29"/>
      <c r="J209" s="29"/>
      <c r="K209" s="29"/>
      <c r="L209" s="29"/>
      <c r="M209" s="29"/>
      <c r="N209" s="29"/>
      <c r="O209" s="29"/>
      <c r="P209" s="29"/>
      <c r="Q209" s="30">
        <f>E209+F209+G209+H209+I209+J209+K209+L209+M209+N209+O209+P209</f>
        <v>330.1</v>
      </c>
      <c r="R209" s="26">
        <f>VLOOKUP(C209,系统导出!$A:$O,15,FALSE)</f>
        <v>330.1</v>
      </c>
      <c r="S209" s="26">
        <f>Q209-R209</f>
        <v>0</v>
      </c>
    </row>
    <row r="210" spans="1:19">
      <c r="A210" s="26" t="s">
        <v>449</v>
      </c>
      <c r="B210" s="27" t="s">
        <v>328</v>
      </c>
      <c r="C210" s="27" t="s">
        <v>450</v>
      </c>
      <c r="D210" s="27" t="s">
        <v>29</v>
      </c>
      <c r="E210" s="29">
        <v>2679.02</v>
      </c>
      <c r="F210" s="29">
        <v>2679.02</v>
      </c>
      <c r="G210" s="29">
        <v>403.12</v>
      </c>
      <c r="H210" s="29">
        <v>115.096</v>
      </c>
      <c r="I210" s="29">
        <v>267.902</v>
      </c>
      <c r="J210" s="29">
        <v>200</v>
      </c>
      <c r="K210" s="29"/>
      <c r="L210" s="29"/>
      <c r="M210" s="29"/>
      <c r="N210" s="29"/>
      <c r="O210" s="29"/>
      <c r="P210" s="29"/>
      <c r="Q210" s="30">
        <f>E210+F210+G210+H210+I210+J210+K210+L210+M210+N210+O210+P210</f>
        <v>6344.158</v>
      </c>
      <c r="R210" s="26">
        <f>VLOOKUP(C210,系统导出!$A:$O,15,FALSE)</f>
        <v>6344.16</v>
      </c>
      <c r="S210" s="26">
        <f>Q210-R210</f>
        <v>-0.00200000000040745</v>
      </c>
    </row>
    <row r="211" spans="1:19">
      <c r="A211" s="26" t="s">
        <v>451</v>
      </c>
      <c r="B211" s="27" t="s">
        <v>328</v>
      </c>
      <c r="C211" s="27" t="s">
        <v>452</v>
      </c>
      <c r="D211" s="27" t="s">
        <v>29</v>
      </c>
      <c r="E211" s="29"/>
      <c r="F211" s="29"/>
      <c r="G211" s="29">
        <v>719.34</v>
      </c>
      <c r="H211" s="29"/>
      <c r="I211" s="29"/>
      <c r="J211" s="29"/>
      <c r="K211" s="29"/>
      <c r="L211" s="29"/>
      <c r="M211" s="29"/>
      <c r="N211" s="29"/>
      <c r="O211" s="29"/>
      <c r="P211" s="29"/>
      <c r="Q211" s="30">
        <f>E211+F211+G211+H211+I211+J211+K211+L211+M211+N211+O211+P211</f>
        <v>719.34</v>
      </c>
      <c r="R211" s="26">
        <f>VLOOKUP(C211,系统导出!$A:$O,15,FALSE)</f>
        <v>719.34</v>
      </c>
      <c r="S211" s="26">
        <f>Q211-R211</f>
        <v>0</v>
      </c>
    </row>
    <row r="212" spans="1:19">
      <c r="A212" s="26" t="s">
        <v>453</v>
      </c>
      <c r="B212" s="27" t="s">
        <v>328</v>
      </c>
      <c r="C212" s="27" t="s">
        <v>454</v>
      </c>
      <c r="D212" s="27" t="s">
        <v>29</v>
      </c>
      <c r="E212" s="29"/>
      <c r="F212" s="29"/>
      <c r="G212" s="29">
        <v>309.95</v>
      </c>
      <c r="H212" s="29"/>
      <c r="I212" s="29"/>
      <c r="J212" s="29"/>
      <c r="K212" s="29"/>
      <c r="L212" s="29"/>
      <c r="M212" s="29"/>
      <c r="N212" s="29"/>
      <c r="O212" s="29"/>
      <c r="P212" s="29"/>
      <c r="Q212" s="30">
        <f>E212+F212+G212+H212+I212+J212+K212+L212+M212+N212+O212+P212</f>
        <v>309.95</v>
      </c>
      <c r="R212" s="26">
        <f>VLOOKUP(C212,系统导出!$A:$O,15,FALSE)</f>
        <v>309.95</v>
      </c>
      <c r="S212" s="26">
        <f>Q212-R212</f>
        <v>0</v>
      </c>
    </row>
    <row r="213" spans="1:19">
      <c r="A213" s="26" t="s">
        <v>455</v>
      </c>
      <c r="B213" s="27" t="s">
        <v>328</v>
      </c>
      <c r="C213" s="27" t="s">
        <v>456</v>
      </c>
      <c r="D213" s="27" t="s">
        <v>29</v>
      </c>
      <c r="E213" s="29">
        <v>1150.96</v>
      </c>
      <c r="F213" s="29">
        <v>1150.96</v>
      </c>
      <c r="G213" s="29"/>
      <c r="H213" s="29"/>
      <c r="I213" s="29">
        <v>115.096</v>
      </c>
      <c r="J213" s="29">
        <v>100</v>
      </c>
      <c r="K213" s="29"/>
      <c r="L213" s="29"/>
      <c r="M213" s="29"/>
      <c r="N213" s="29"/>
      <c r="O213" s="29"/>
      <c r="P213" s="29"/>
      <c r="Q213" s="30">
        <f>E213+F213+G213+H213+I213+J213+K213+L213+M213+N213+O213+P213</f>
        <v>2517.016</v>
      </c>
      <c r="R213" s="26">
        <f>VLOOKUP(C213,系统导出!$A:$O,15,FALSE)</f>
        <v>2517.02</v>
      </c>
      <c r="S213" s="26">
        <f>Q213-R213</f>
        <v>-0.00399999999990541</v>
      </c>
    </row>
    <row r="214" spans="1:19">
      <c r="A214" s="26" t="s">
        <v>457</v>
      </c>
      <c r="B214" s="27" t="s">
        <v>328</v>
      </c>
      <c r="C214" s="27" t="s">
        <v>458</v>
      </c>
      <c r="D214" s="27" t="s">
        <v>29</v>
      </c>
      <c r="E214" s="29"/>
      <c r="F214" s="29"/>
      <c r="G214" s="29">
        <v>339.75</v>
      </c>
      <c r="H214" s="29"/>
      <c r="I214" s="29"/>
      <c r="J214" s="29"/>
      <c r="K214" s="29"/>
      <c r="L214" s="29"/>
      <c r="M214" s="29"/>
      <c r="N214" s="29"/>
      <c r="O214" s="29"/>
      <c r="P214" s="29"/>
      <c r="Q214" s="30">
        <f>E214+F214+G214+H214+I214+J214+K214+L214+M214+N214+O214+P214</f>
        <v>339.75</v>
      </c>
      <c r="R214" s="26">
        <f>VLOOKUP(C214,系统导出!$A:$O,15,FALSE)</f>
        <v>339.75</v>
      </c>
      <c r="S214" s="26">
        <f>Q214-R214</f>
        <v>0</v>
      </c>
    </row>
    <row r="215" spans="1:19">
      <c r="A215" s="26" t="s">
        <v>459</v>
      </c>
      <c r="B215" s="27" t="s">
        <v>328</v>
      </c>
      <c r="C215" s="27" t="s">
        <v>460</v>
      </c>
      <c r="D215" s="27" t="s">
        <v>21</v>
      </c>
      <c r="E215" s="29">
        <v>42.84</v>
      </c>
      <c r="F215" s="29">
        <v>42.84</v>
      </c>
      <c r="G215" s="29"/>
      <c r="H215" s="29">
        <v>2.68</v>
      </c>
      <c r="I215" s="29">
        <v>4.284</v>
      </c>
      <c r="J215" s="29">
        <v>0</v>
      </c>
      <c r="K215" s="29">
        <v>13.608</v>
      </c>
      <c r="L215" s="29">
        <v>545.802</v>
      </c>
      <c r="M215" s="29">
        <v>0</v>
      </c>
      <c r="N215" s="29">
        <v>552.606</v>
      </c>
      <c r="O215" s="29">
        <v>0</v>
      </c>
      <c r="P215" s="29">
        <v>0</v>
      </c>
      <c r="Q215" s="30">
        <f>E215+F215+G215+H215+I215+J215+K215+L215+M215+N215+O215+P215</f>
        <v>1204.66</v>
      </c>
      <c r="R215" s="26">
        <f>VLOOKUP(C215,系统导出!$A:$O,15,FALSE)</f>
        <v>1204.66</v>
      </c>
      <c r="S215" s="26">
        <f>Q215-R215</f>
        <v>0</v>
      </c>
    </row>
    <row r="216" spans="1:19">
      <c r="A216" s="26" t="s">
        <v>461</v>
      </c>
      <c r="B216" s="27" t="s">
        <v>328</v>
      </c>
      <c r="C216" s="27" t="s">
        <v>462</v>
      </c>
      <c r="D216" s="27" t="s">
        <v>29</v>
      </c>
      <c r="E216" s="29"/>
      <c r="F216" s="29"/>
      <c r="G216" s="29">
        <v>198</v>
      </c>
      <c r="H216" s="29"/>
      <c r="I216" s="29"/>
      <c r="J216" s="29"/>
      <c r="K216" s="29"/>
      <c r="L216" s="29"/>
      <c r="M216" s="29"/>
      <c r="N216" s="29"/>
      <c r="O216" s="29"/>
      <c r="P216" s="29"/>
      <c r="Q216" s="30">
        <f>E216+F216+G216+H216+I216+J216+K216+L216+M216+N216+O216+P216</f>
        <v>198</v>
      </c>
      <c r="R216" s="26">
        <f>VLOOKUP(C216,系统导出!$A:$O,15,FALSE)</f>
        <v>198</v>
      </c>
      <c r="S216" s="26">
        <f>Q216-R216</f>
        <v>0</v>
      </c>
    </row>
    <row r="217" spans="1:19">
      <c r="A217" s="26" t="s">
        <v>463</v>
      </c>
      <c r="B217" s="27" t="s">
        <v>328</v>
      </c>
      <c r="C217" s="27" t="s">
        <v>464</v>
      </c>
      <c r="D217" s="27" t="s">
        <v>29</v>
      </c>
      <c r="E217" s="29"/>
      <c r="F217" s="29"/>
      <c r="G217" s="29">
        <v>438</v>
      </c>
      <c r="H217" s="29"/>
      <c r="I217" s="29"/>
      <c r="J217" s="29"/>
      <c r="K217" s="29"/>
      <c r="L217" s="29"/>
      <c r="M217" s="29"/>
      <c r="N217" s="29"/>
      <c r="O217" s="29"/>
      <c r="P217" s="29"/>
      <c r="Q217" s="30">
        <f>E217+F217+G217+H217+I217+J217+K217+L217+M217+N217+O217+P217</f>
        <v>438</v>
      </c>
      <c r="R217" s="26">
        <f>VLOOKUP(C217,系统导出!$A:$O,15,FALSE)</f>
        <v>438</v>
      </c>
      <c r="S217" s="26">
        <f>Q217-R217</f>
        <v>0</v>
      </c>
    </row>
    <row r="218" spans="1:19">
      <c r="A218" s="26" t="s">
        <v>465</v>
      </c>
      <c r="B218" s="27" t="s">
        <v>328</v>
      </c>
      <c r="C218" s="27" t="s">
        <v>466</v>
      </c>
      <c r="D218" s="27" t="s">
        <v>29</v>
      </c>
      <c r="E218" s="29"/>
      <c r="F218" s="29"/>
      <c r="G218" s="29">
        <v>170</v>
      </c>
      <c r="H218" s="29"/>
      <c r="I218" s="29"/>
      <c r="J218" s="29"/>
      <c r="K218" s="29"/>
      <c r="L218" s="29"/>
      <c r="M218" s="29"/>
      <c r="N218" s="29"/>
      <c r="O218" s="29"/>
      <c r="P218" s="29"/>
      <c r="Q218" s="30">
        <f>E218+F218+G218+H218+I218+J218+K218+L218+M218+N218+O218+P218</f>
        <v>170</v>
      </c>
      <c r="R218" s="26">
        <f>VLOOKUP(C218,系统导出!$A:$O,15,FALSE)</f>
        <v>170</v>
      </c>
      <c r="S218" s="26">
        <f>Q218-R218</f>
        <v>0</v>
      </c>
    </row>
    <row r="219" spans="1:19">
      <c r="A219" s="26" t="s">
        <v>467</v>
      </c>
      <c r="B219" s="27" t="s">
        <v>328</v>
      </c>
      <c r="C219" s="27" t="s">
        <v>468</v>
      </c>
      <c r="D219" s="27" t="s">
        <v>24</v>
      </c>
      <c r="E219" s="29"/>
      <c r="F219" s="29"/>
      <c r="G219" s="29">
        <v>918.77</v>
      </c>
      <c r="H219" s="29">
        <v>103.808</v>
      </c>
      <c r="I219" s="29"/>
      <c r="J219" s="29"/>
      <c r="K219" s="29">
        <v>450.264</v>
      </c>
      <c r="L219" s="29">
        <v>0</v>
      </c>
      <c r="M219" s="29">
        <v>0</v>
      </c>
      <c r="N219" s="29">
        <v>0</v>
      </c>
      <c r="O219" s="29">
        <v>0</v>
      </c>
      <c r="P219" s="29">
        <v>200</v>
      </c>
      <c r="Q219" s="30">
        <f>E219+F219+G219+H219+I219+J219+K219+L219+M219+N219+O219+P219</f>
        <v>1672.842</v>
      </c>
      <c r="R219" s="26">
        <f>VLOOKUP(C219,系统导出!$A:$O,15,FALSE)</f>
        <v>1672.84</v>
      </c>
      <c r="S219" s="26">
        <f>Q219-R219</f>
        <v>0.00200000000018008</v>
      </c>
    </row>
    <row r="220" spans="1:19">
      <c r="A220" s="26" t="s">
        <v>469</v>
      </c>
      <c r="B220" s="27" t="s">
        <v>328</v>
      </c>
      <c r="C220" s="27" t="s">
        <v>470</v>
      </c>
      <c r="D220" s="27" t="s">
        <v>29</v>
      </c>
      <c r="E220" s="29"/>
      <c r="F220" s="29"/>
      <c r="G220" s="29">
        <v>360</v>
      </c>
      <c r="H220" s="29"/>
      <c r="I220" s="29"/>
      <c r="J220" s="29"/>
      <c r="K220" s="29"/>
      <c r="L220" s="29"/>
      <c r="M220" s="29"/>
      <c r="N220" s="29"/>
      <c r="O220" s="29"/>
      <c r="P220" s="29"/>
      <c r="Q220" s="30">
        <f>E220+F220+G220+H220+I220+J220+K220+L220+M220+N220+O220+P220</f>
        <v>360</v>
      </c>
      <c r="R220" s="26">
        <f>VLOOKUP(C220,系统导出!$A:$O,15,FALSE)</f>
        <v>360</v>
      </c>
      <c r="S220" s="26">
        <f>Q220-R220</f>
        <v>0</v>
      </c>
    </row>
    <row r="221" spans="1:19">
      <c r="A221" s="26" t="s">
        <v>471</v>
      </c>
      <c r="B221" s="27" t="s">
        <v>328</v>
      </c>
      <c r="C221" s="27" t="s">
        <v>472</v>
      </c>
      <c r="D221" s="27" t="s">
        <v>29</v>
      </c>
      <c r="E221" s="29"/>
      <c r="F221" s="29"/>
      <c r="G221" s="29">
        <v>631.55</v>
      </c>
      <c r="H221" s="29"/>
      <c r="I221" s="29"/>
      <c r="J221" s="29"/>
      <c r="K221" s="29"/>
      <c r="L221" s="29"/>
      <c r="M221" s="29"/>
      <c r="N221" s="29"/>
      <c r="O221" s="29"/>
      <c r="P221" s="29"/>
      <c r="Q221" s="30">
        <f>E221+F221+G221+H221+I221+J221+K221+L221+M221+N221+O221+P221</f>
        <v>631.55</v>
      </c>
      <c r="R221" s="26">
        <f>VLOOKUP(C221,系统导出!$A:$O,15,FALSE)</f>
        <v>631.55</v>
      </c>
      <c r="S221" s="26">
        <f>Q221-R221</f>
        <v>0</v>
      </c>
    </row>
    <row r="222" spans="1:19">
      <c r="A222" s="26" t="s">
        <v>473</v>
      </c>
      <c r="B222" s="27" t="s">
        <v>328</v>
      </c>
      <c r="C222" s="27" t="s">
        <v>474</v>
      </c>
      <c r="D222" s="27" t="s">
        <v>29</v>
      </c>
      <c r="E222" s="29"/>
      <c r="F222" s="29"/>
      <c r="G222" s="29">
        <v>241</v>
      </c>
      <c r="H222" s="29"/>
      <c r="I222" s="29"/>
      <c r="J222" s="29"/>
      <c r="K222" s="29"/>
      <c r="L222" s="29"/>
      <c r="M222" s="29"/>
      <c r="N222" s="29"/>
      <c r="O222" s="29"/>
      <c r="P222" s="29"/>
      <c r="Q222" s="30">
        <f>E222+F222+G222+H222+I222+J222+K222+L222+M222+N222+O222+P222</f>
        <v>241</v>
      </c>
      <c r="R222" s="26">
        <f>VLOOKUP(C222,系统导出!$A:$O,15,FALSE)</f>
        <v>241</v>
      </c>
      <c r="S222" s="26">
        <f>Q222-R222</f>
        <v>0</v>
      </c>
    </row>
    <row r="223" spans="1:19">
      <c r="A223" s="26" t="s">
        <v>475</v>
      </c>
      <c r="B223" s="27" t="s">
        <v>328</v>
      </c>
      <c r="C223" s="27" t="s">
        <v>476</v>
      </c>
      <c r="D223" s="27" t="s">
        <v>29</v>
      </c>
      <c r="E223" s="29">
        <v>1038.08</v>
      </c>
      <c r="F223" s="29">
        <v>1038.08</v>
      </c>
      <c r="G223" s="29"/>
      <c r="H223" s="29"/>
      <c r="I223" s="29">
        <v>103.808</v>
      </c>
      <c r="J223" s="29">
        <v>100</v>
      </c>
      <c r="K223" s="29"/>
      <c r="L223" s="29"/>
      <c r="M223" s="29"/>
      <c r="N223" s="29"/>
      <c r="O223" s="29"/>
      <c r="P223" s="29"/>
      <c r="Q223" s="30">
        <f>E223+F223+G223+H223+I223+J223+K223+L223+M223+N223+O223+P223</f>
        <v>2279.968</v>
      </c>
      <c r="R223" s="26">
        <f>VLOOKUP(C223,系统导出!$A:$O,15,FALSE)</f>
        <v>2279.97</v>
      </c>
      <c r="S223" s="26">
        <f>Q223-R223</f>
        <v>-0.00199999999995271</v>
      </c>
    </row>
    <row r="224" spans="1:19">
      <c r="A224" s="26" t="s">
        <v>477</v>
      </c>
      <c r="B224" s="27" t="s">
        <v>328</v>
      </c>
      <c r="C224" s="27" t="s">
        <v>478</v>
      </c>
      <c r="D224" s="27" t="s">
        <v>29</v>
      </c>
      <c r="E224" s="29"/>
      <c r="F224" s="29"/>
      <c r="G224" s="29">
        <v>565.92</v>
      </c>
      <c r="H224" s="29"/>
      <c r="I224" s="29"/>
      <c r="J224" s="29"/>
      <c r="K224" s="29"/>
      <c r="L224" s="29"/>
      <c r="M224" s="29"/>
      <c r="N224" s="29"/>
      <c r="O224" s="29"/>
      <c r="P224" s="29"/>
      <c r="Q224" s="30">
        <f>E224+F224+G224+H224+I224+J224+K224+L224+M224+N224+O224+P224</f>
        <v>565.92</v>
      </c>
      <c r="R224" s="26">
        <f>VLOOKUP(C224,系统导出!$A:$O,15,FALSE)</f>
        <v>565.92</v>
      </c>
      <c r="S224" s="26">
        <f>Q224-R224</f>
        <v>0</v>
      </c>
    </row>
    <row r="225" spans="1:19">
      <c r="A225" s="26" t="s">
        <v>479</v>
      </c>
      <c r="B225" s="27" t="s">
        <v>328</v>
      </c>
      <c r="C225" s="27" t="s">
        <v>480</v>
      </c>
      <c r="D225" s="27" t="s">
        <v>29</v>
      </c>
      <c r="E225" s="29"/>
      <c r="F225" s="29"/>
      <c r="G225" s="29">
        <v>584.99</v>
      </c>
      <c r="H225" s="29">
        <v>121.324</v>
      </c>
      <c r="I225" s="29"/>
      <c r="J225" s="29"/>
      <c r="K225" s="29"/>
      <c r="L225" s="29"/>
      <c r="M225" s="29"/>
      <c r="N225" s="29"/>
      <c r="O225" s="29"/>
      <c r="P225" s="29"/>
      <c r="Q225" s="30">
        <f>E225+F225+G225+H225+I225+J225+K225+L225+M225+N225+O225+P225</f>
        <v>706.314</v>
      </c>
      <c r="R225" s="26">
        <f>VLOOKUP(C225,系统导出!$A:$O,15,FALSE)</f>
        <v>706.31</v>
      </c>
      <c r="S225" s="26">
        <f>Q225-R225</f>
        <v>0.0040000000000191</v>
      </c>
    </row>
    <row r="226" spans="1:19">
      <c r="A226" s="26" t="s">
        <v>481</v>
      </c>
      <c r="B226" s="27" t="s">
        <v>328</v>
      </c>
      <c r="C226" s="27" t="s">
        <v>482</v>
      </c>
      <c r="D226" s="27" t="s">
        <v>29</v>
      </c>
      <c r="E226" s="29">
        <v>1213.24</v>
      </c>
      <c r="F226" s="29">
        <v>1213.24</v>
      </c>
      <c r="G226" s="29"/>
      <c r="H226" s="29"/>
      <c r="I226" s="29">
        <v>121.324</v>
      </c>
      <c r="J226" s="29">
        <v>100</v>
      </c>
      <c r="K226" s="29"/>
      <c r="L226" s="29"/>
      <c r="M226" s="29"/>
      <c r="N226" s="29"/>
      <c r="O226" s="29"/>
      <c r="P226" s="29"/>
      <c r="Q226" s="30">
        <f>E226+F226+G226+H226+I226+J226+K226+L226+M226+N226+O226+P226</f>
        <v>2647.804</v>
      </c>
      <c r="R226" s="26">
        <f>VLOOKUP(C226,系统导出!$A:$O,15,FALSE)</f>
        <v>2647.8</v>
      </c>
      <c r="S226" s="26">
        <f>Q226-R226</f>
        <v>0.00399999999990541</v>
      </c>
    </row>
    <row r="227" spans="1:19">
      <c r="A227" s="26" t="s">
        <v>483</v>
      </c>
      <c r="B227" s="27" t="s">
        <v>328</v>
      </c>
      <c r="C227" s="27" t="s">
        <v>484</v>
      </c>
      <c r="D227" s="27" t="s">
        <v>29</v>
      </c>
      <c r="E227" s="29"/>
      <c r="F227" s="29"/>
      <c r="G227" s="29"/>
      <c r="H227" s="29">
        <v>320</v>
      </c>
      <c r="I227" s="29"/>
      <c r="J227" s="29"/>
      <c r="K227" s="29"/>
      <c r="L227" s="29"/>
      <c r="M227" s="29"/>
      <c r="N227" s="29"/>
      <c r="O227" s="29"/>
      <c r="P227" s="29"/>
      <c r="Q227" s="30">
        <f>E227+F227+G227+H227+I227+J227+K227+L227+M227+N227+O227+P227</f>
        <v>320</v>
      </c>
      <c r="R227" s="26">
        <f>VLOOKUP(C227,系统导出!$A:$O,15,FALSE)</f>
        <v>320</v>
      </c>
      <c r="S227" s="26">
        <f>Q227-R227</f>
        <v>0</v>
      </c>
    </row>
    <row r="228" spans="1:19">
      <c r="A228" s="26" t="s">
        <v>485</v>
      </c>
      <c r="B228" s="27" t="s">
        <v>328</v>
      </c>
      <c r="C228" s="27" t="s">
        <v>486</v>
      </c>
      <c r="D228" s="27" t="s">
        <v>24</v>
      </c>
      <c r="E228" s="29">
        <v>3200</v>
      </c>
      <c r="F228" s="29">
        <v>3200</v>
      </c>
      <c r="G228" s="29"/>
      <c r="H228" s="29"/>
      <c r="I228" s="29">
        <v>320</v>
      </c>
      <c r="J228" s="29">
        <v>300</v>
      </c>
      <c r="K228" s="29">
        <v>640</v>
      </c>
      <c r="L228" s="29">
        <v>0</v>
      </c>
      <c r="M228" s="29">
        <v>0</v>
      </c>
      <c r="N228" s="29">
        <v>0</v>
      </c>
      <c r="O228" s="29">
        <v>0</v>
      </c>
      <c r="P228" s="29">
        <v>200</v>
      </c>
      <c r="Q228" s="30">
        <f>E228+F228+G228+H228+I228+J228+K228+L228+M228+N228+O228+P228</f>
        <v>7860</v>
      </c>
      <c r="R228" s="26">
        <f>VLOOKUP(C228,系统导出!$A:$O,15,FALSE)</f>
        <v>7860</v>
      </c>
      <c r="S228" s="26">
        <f>Q228-R228</f>
        <v>0</v>
      </c>
    </row>
    <row r="229" spans="1:19">
      <c r="A229" s="26" t="s">
        <v>487</v>
      </c>
      <c r="B229" s="27" t="s">
        <v>328</v>
      </c>
      <c r="C229" s="27" t="s">
        <v>488</v>
      </c>
      <c r="D229" s="27" t="s">
        <v>29</v>
      </c>
      <c r="E229" s="29"/>
      <c r="F229" s="29"/>
      <c r="G229" s="29">
        <v>343.7</v>
      </c>
      <c r="H229" s="29"/>
      <c r="I229" s="29"/>
      <c r="J229" s="29"/>
      <c r="K229" s="29"/>
      <c r="L229" s="29"/>
      <c r="M229" s="29"/>
      <c r="N229" s="29"/>
      <c r="O229" s="29"/>
      <c r="P229" s="29"/>
      <c r="Q229" s="30">
        <f>E229+F229+G229+H229+I229+J229+K229+L229+M229+N229+O229+P229</f>
        <v>343.7</v>
      </c>
      <c r="R229" s="26">
        <f>VLOOKUP(C229,系统导出!$A:$O,15,FALSE)</f>
        <v>343.7</v>
      </c>
      <c r="S229" s="26">
        <f>Q229-R229</f>
        <v>0</v>
      </c>
    </row>
    <row r="230" spans="1:19">
      <c r="A230" s="26" t="s">
        <v>489</v>
      </c>
      <c r="B230" s="27" t="s">
        <v>328</v>
      </c>
      <c r="C230" s="27" t="s">
        <v>490</v>
      </c>
      <c r="D230" s="27" t="s">
        <v>29</v>
      </c>
      <c r="E230" s="29"/>
      <c r="F230" s="29"/>
      <c r="G230" s="29"/>
      <c r="H230" s="29">
        <v>0.51</v>
      </c>
      <c r="I230" s="29"/>
      <c r="J230" s="29"/>
      <c r="K230" s="29"/>
      <c r="L230" s="29"/>
      <c r="M230" s="29"/>
      <c r="N230" s="29"/>
      <c r="O230" s="29"/>
      <c r="P230" s="29"/>
      <c r="Q230" s="30">
        <f>E230+F230+G230+H230+I230+J230+K230+L230+M230+N230+O230+P230</f>
        <v>0.51</v>
      </c>
      <c r="R230" s="26">
        <f>VLOOKUP(C230,系统导出!$A:$O,15,FALSE)</f>
        <v>0.51</v>
      </c>
      <c r="S230" s="26">
        <f>Q230-R230</f>
        <v>0</v>
      </c>
    </row>
    <row r="231" spans="1:19">
      <c r="A231" s="26" t="s">
        <v>491</v>
      </c>
      <c r="B231" s="27" t="s">
        <v>328</v>
      </c>
      <c r="C231" s="27" t="s">
        <v>492</v>
      </c>
      <c r="D231" s="27" t="s">
        <v>29</v>
      </c>
      <c r="E231" s="29">
        <v>5.1</v>
      </c>
      <c r="F231" s="29">
        <v>5.1</v>
      </c>
      <c r="G231" s="29">
        <v>8000</v>
      </c>
      <c r="H231" s="29"/>
      <c r="I231" s="29">
        <v>0.51</v>
      </c>
      <c r="J231" s="29">
        <v>0</v>
      </c>
      <c r="K231" s="29"/>
      <c r="L231" s="29"/>
      <c r="M231" s="29"/>
      <c r="N231" s="29"/>
      <c r="O231" s="29"/>
      <c r="P231" s="29"/>
      <c r="Q231" s="30">
        <f>E231+F231+G231+H231+I231+J231+K231+L231+M231+N231+O231+P231</f>
        <v>8010.71</v>
      </c>
      <c r="R231" s="26">
        <f>VLOOKUP(C231,系统导出!$A:$O,15,FALSE)</f>
        <v>8010.71</v>
      </c>
      <c r="S231" s="26">
        <f>Q231-R231</f>
        <v>0</v>
      </c>
    </row>
    <row r="232" spans="1:19">
      <c r="A232" s="26" t="s">
        <v>493</v>
      </c>
      <c r="B232" s="27" t="s">
        <v>328</v>
      </c>
      <c r="C232" s="27" t="s">
        <v>494</v>
      </c>
      <c r="D232" s="27" t="s">
        <v>24</v>
      </c>
      <c r="E232" s="29">
        <v>6.7</v>
      </c>
      <c r="F232" s="29">
        <v>6.7</v>
      </c>
      <c r="G232" s="29"/>
      <c r="H232" s="29"/>
      <c r="I232" s="29">
        <v>0.67</v>
      </c>
      <c r="J232" s="29">
        <v>0</v>
      </c>
      <c r="K232" s="29">
        <v>1.34</v>
      </c>
      <c r="L232" s="29">
        <v>0</v>
      </c>
      <c r="M232" s="29">
        <v>0</v>
      </c>
      <c r="N232" s="29">
        <v>0</v>
      </c>
      <c r="O232" s="29">
        <v>0</v>
      </c>
      <c r="P232" s="29">
        <v>0</v>
      </c>
      <c r="Q232" s="30">
        <f>E232+F232+G232+H232+I232+J232+K232+L232+M232+N232+O232+P232</f>
        <v>15.41</v>
      </c>
      <c r="R232" s="26">
        <f>VLOOKUP(C232,系统导出!$A:$O,15,FALSE)</f>
        <v>15.41</v>
      </c>
      <c r="S232" s="26">
        <f>Q232-R232</f>
        <v>0</v>
      </c>
    </row>
    <row r="233" spans="1:19">
      <c r="A233" s="26" t="s">
        <v>495</v>
      </c>
      <c r="B233" s="27" t="s">
        <v>328</v>
      </c>
      <c r="C233" s="27" t="s">
        <v>496</v>
      </c>
      <c r="D233" s="27" t="s">
        <v>29</v>
      </c>
      <c r="E233" s="29"/>
      <c r="F233" s="29"/>
      <c r="G233" s="29">
        <v>411.78</v>
      </c>
      <c r="H233" s="29"/>
      <c r="I233" s="29"/>
      <c r="J233" s="29"/>
      <c r="K233" s="29"/>
      <c r="L233" s="29"/>
      <c r="M233" s="29"/>
      <c r="N233" s="29"/>
      <c r="O233" s="29"/>
      <c r="P233" s="29"/>
      <c r="Q233" s="30">
        <f>E233+F233+G233+H233+I233+J233+K233+L233+M233+N233+O233+P233</f>
        <v>411.78</v>
      </c>
      <c r="R233" s="26">
        <f>VLOOKUP(C233,系统导出!$A:$O,15,FALSE)</f>
        <v>411.78</v>
      </c>
      <c r="S233" s="26">
        <f>Q233-R233</f>
        <v>0</v>
      </c>
    </row>
    <row r="234" spans="1:19">
      <c r="A234" s="26" t="s">
        <v>497</v>
      </c>
      <c r="B234" s="27" t="s">
        <v>328</v>
      </c>
      <c r="C234" s="27" t="s">
        <v>498</v>
      </c>
      <c r="D234" s="27" t="s">
        <v>29</v>
      </c>
      <c r="E234" s="29"/>
      <c r="F234" s="29"/>
      <c r="G234" s="29">
        <v>753.3</v>
      </c>
      <c r="H234" s="29"/>
      <c r="I234" s="29"/>
      <c r="J234" s="29"/>
      <c r="K234" s="29"/>
      <c r="L234" s="29"/>
      <c r="M234" s="29"/>
      <c r="N234" s="29"/>
      <c r="O234" s="29"/>
      <c r="P234" s="29"/>
      <c r="Q234" s="30">
        <f>E234+F234+G234+H234+I234+J234+K234+L234+M234+N234+O234+P234</f>
        <v>753.3</v>
      </c>
      <c r="R234" s="31">
        <f>VLOOKUP(C234,系统导出!$A:$O,15,FALSE)</f>
        <v>753.3</v>
      </c>
      <c r="S234" s="26">
        <f>Q234-R234</f>
        <v>0</v>
      </c>
    </row>
    <row r="235" spans="1:19">
      <c r="A235" s="26" t="s">
        <v>499</v>
      </c>
      <c r="B235" s="27" t="s">
        <v>328</v>
      </c>
      <c r="C235" s="27" t="s">
        <v>500</v>
      </c>
      <c r="D235" s="27" t="s">
        <v>29</v>
      </c>
      <c r="E235" s="29">
        <v>20.1</v>
      </c>
      <c r="F235" s="29">
        <v>20.1</v>
      </c>
      <c r="G235" s="29"/>
      <c r="H235" s="29"/>
      <c r="I235" s="29">
        <v>2.01</v>
      </c>
      <c r="J235" s="29">
        <v>0</v>
      </c>
      <c r="K235" s="29"/>
      <c r="L235" s="29"/>
      <c r="M235" s="29"/>
      <c r="N235" s="29"/>
      <c r="O235" s="29"/>
      <c r="P235" s="29"/>
      <c r="Q235" s="30">
        <f>E235+F235+G235+H235+I235+J235+K235+L235+M235+N235+O235+P235</f>
        <v>42.21</v>
      </c>
      <c r="R235" s="26">
        <f>VLOOKUP(C235,系统导出!$A:$O,15,FALSE)</f>
        <v>42.21</v>
      </c>
      <c r="S235" s="26">
        <f>Q235-R235</f>
        <v>0</v>
      </c>
    </row>
    <row r="236" spans="1:19">
      <c r="A236" s="26" t="s">
        <v>501</v>
      </c>
      <c r="B236" s="27" t="s">
        <v>328</v>
      </c>
      <c r="C236" s="27" t="s">
        <v>502</v>
      </c>
      <c r="D236" s="27" t="s">
        <v>29</v>
      </c>
      <c r="E236" s="29"/>
      <c r="F236" s="29"/>
      <c r="G236" s="29">
        <v>580.95</v>
      </c>
      <c r="H236" s="29"/>
      <c r="I236" s="29"/>
      <c r="J236" s="29"/>
      <c r="K236" s="29"/>
      <c r="L236" s="29"/>
      <c r="M236" s="29"/>
      <c r="N236" s="29"/>
      <c r="O236" s="29"/>
      <c r="P236" s="29"/>
      <c r="Q236" s="30">
        <f>E236+F236+G236+H236+I236+J236+K236+L236+M236+N236+O236+P236</f>
        <v>580.95</v>
      </c>
      <c r="R236" s="26">
        <f>VLOOKUP(C236,系统导出!$A:$O,15,FALSE)</f>
        <v>580.95</v>
      </c>
      <c r="S236" s="26">
        <f>Q236-R236</f>
        <v>0</v>
      </c>
    </row>
    <row r="237" spans="1:19">
      <c r="A237" s="26" t="s">
        <v>503</v>
      </c>
      <c r="B237" s="27" t="s">
        <v>328</v>
      </c>
      <c r="C237" s="27" t="s">
        <v>504</v>
      </c>
      <c r="D237" s="27" t="s">
        <v>29</v>
      </c>
      <c r="E237" s="29"/>
      <c r="F237" s="29"/>
      <c r="G237" s="29">
        <v>262.2</v>
      </c>
      <c r="H237" s="29"/>
      <c r="I237" s="29"/>
      <c r="J237" s="29"/>
      <c r="K237" s="29"/>
      <c r="L237" s="29"/>
      <c r="M237" s="29"/>
      <c r="N237" s="29"/>
      <c r="O237" s="29"/>
      <c r="P237" s="29"/>
      <c r="Q237" s="30">
        <f>E237+F237+G237+H237+I237+J237+K237+L237+M237+N237+O237+P237</f>
        <v>262.2</v>
      </c>
      <c r="R237" s="26">
        <f>VLOOKUP(C237,系统导出!$A:$O,15,FALSE)</f>
        <v>262.2</v>
      </c>
      <c r="S237" s="26">
        <f>Q237-R237</f>
        <v>0</v>
      </c>
    </row>
    <row r="238" spans="1:19">
      <c r="A238" s="26" t="s">
        <v>505</v>
      </c>
      <c r="B238" s="27" t="s">
        <v>328</v>
      </c>
      <c r="C238" s="27" t="s">
        <v>506</v>
      </c>
      <c r="D238" s="27" t="s">
        <v>29</v>
      </c>
      <c r="E238" s="29">
        <v>14.3</v>
      </c>
      <c r="F238" s="29">
        <v>14.3</v>
      </c>
      <c r="G238" s="29">
        <v>1404</v>
      </c>
      <c r="H238" s="29"/>
      <c r="I238" s="29">
        <v>1.43</v>
      </c>
      <c r="J238" s="29">
        <v>0</v>
      </c>
      <c r="K238" s="29"/>
      <c r="L238" s="29"/>
      <c r="M238" s="29"/>
      <c r="N238" s="29"/>
      <c r="O238" s="29"/>
      <c r="P238" s="29"/>
      <c r="Q238" s="30">
        <f>E238+F238+G238+H238+I238+J238+K238+L238+M238+N238+O238+P238</f>
        <v>1434.03</v>
      </c>
      <c r="R238" s="26">
        <f>VLOOKUP(C238,系统导出!$A:$O,15,FALSE)</f>
        <v>1434.03</v>
      </c>
      <c r="S238" s="26">
        <f>Q238-R238</f>
        <v>0</v>
      </c>
    </row>
    <row r="239" spans="1:19">
      <c r="A239" s="26" t="s">
        <v>507</v>
      </c>
      <c r="B239" s="27" t="s">
        <v>328</v>
      </c>
      <c r="C239" s="27" t="s">
        <v>508</v>
      </c>
      <c r="D239" s="27" t="s">
        <v>29</v>
      </c>
      <c r="E239" s="29">
        <v>1210.39</v>
      </c>
      <c r="F239" s="29">
        <v>1210.39</v>
      </c>
      <c r="G239" s="29"/>
      <c r="H239" s="29"/>
      <c r="I239" s="29">
        <v>121.039</v>
      </c>
      <c r="J239" s="29">
        <v>100</v>
      </c>
      <c r="K239" s="29"/>
      <c r="L239" s="29"/>
      <c r="M239" s="29"/>
      <c r="N239" s="29"/>
      <c r="O239" s="29"/>
      <c r="P239" s="29"/>
      <c r="Q239" s="30">
        <f>E239+F239+G239+H239+I239+J239+K239+L239+M239+N239+O239+P239</f>
        <v>2641.819</v>
      </c>
      <c r="R239" s="26">
        <f>VLOOKUP(C239,系统导出!$A:$O,15,FALSE)</f>
        <v>2641.82</v>
      </c>
      <c r="S239" s="26">
        <f>Q239-R239</f>
        <v>-0.000999999999748979</v>
      </c>
    </row>
    <row r="240" spans="1:19">
      <c r="A240" s="26" t="s">
        <v>509</v>
      </c>
      <c r="B240" s="27" t="s">
        <v>328</v>
      </c>
      <c r="C240" s="27" t="s">
        <v>510</v>
      </c>
      <c r="D240" s="27" t="s">
        <v>21</v>
      </c>
      <c r="E240" s="29"/>
      <c r="F240" s="29"/>
      <c r="G240" s="29"/>
      <c r="H240" s="29">
        <v>106.579</v>
      </c>
      <c r="I240" s="29"/>
      <c r="J240" s="29"/>
      <c r="K240" s="29">
        <v>213.158</v>
      </c>
      <c r="L240" s="29">
        <v>0</v>
      </c>
      <c r="M240" s="29">
        <v>0</v>
      </c>
      <c r="N240" s="29">
        <v>106.579</v>
      </c>
      <c r="O240" s="29">
        <v>0</v>
      </c>
      <c r="P240" s="29">
        <v>0</v>
      </c>
      <c r="Q240" s="30">
        <f>E240+F240+G240+H240+I240+J240+K240+L240+M240+N240+O240+P240</f>
        <v>426.316</v>
      </c>
      <c r="R240" s="26">
        <f>VLOOKUP(C240,系统导出!$A:$O,15,FALSE)</f>
        <v>426.32</v>
      </c>
      <c r="S240" s="26">
        <f>Q240-R240</f>
        <v>-0.00399999999996226</v>
      </c>
    </row>
    <row r="241" spans="1:19">
      <c r="A241" s="26" t="s">
        <v>511</v>
      </c>
      <c r="B241" s="27" t="s">
        <v>328</v>
      </c>
      <c r="C241" s="27" t="s">
        <v>512</v>
      </c>
      <c r="D241" s="27" t="s">
        <v>29</v>
      </c>
      <c r="E241" s="29"/>
      <c r="F241" s="29"/>
      <c r="G241" s="29">
        <v>483.53</v>
      </c>
      <c r="H241" s="29"/>
      <c r="I241" s="29"/>
      <c r="J241" s="29"/>
      <c r="K241" s="29"/>
      <c r="L241" s="29"/>
      <c r="M241" s="29"/>
      <c r="N241" s="29"/>
      <c r="O241" s="29"/>
      <c r="P241" s="29"/>
      <c r="Q241" s="30">
        <f>E241+F241+G241+H241+I241+J241+K241+L241+M241+N241+O241+P241</f>
        <v>483.53</v>
      </c>
      <c r="R241" s="26">
        <f>VLOOKUP(C241,系统导出!$A:$O,15,FALSE)</f>
        <v>483.53</v>
      </c>
      <c r="S241" s="26">
        <f>Q241-R241</f>
        <v>0</v>
      </c>
    </row>
    <row r="242" spans="1:19">
      <c r="A242" s="26" t="s">
        <v>513</v>
      </c>
      <c r="B242" s="27" t="s">
        <v>328</v>
      </c>
      <c r="C242" s="27" t="s">
        <v>514</v>
      </c>
      <c r="D242" s="27" t="s">
        <v>29</v>
      </c>
      <c r="E242" s="29"/>
      <c r="F242" s="29"/>
      <c r="G242" s="29">
        <v>635.9</v>
      </c>
      <c r="H242" s="29"/>
      <c r="I242" s="29"/>
      <c r="J242" s="29"/>
      <c r="K242" s="29"/>
      <c r="L242" s="29"/>
      <c r="M242" s="29"/>
      <c r="N242" s="29"/>
      <c r="O242" s="29"/>
      <c r="P242" s="29"/>
      <c r="Q242" s="30">
        <f>E242+F242+G242+H242+I242+J242+K242+L242+M242+N242+O242+P242</f>
        <v>635.9</v>
      </c>
      <c r="R242" s="26">
        <f>VLOOKUP(C242,系统导出!$A:$O,15,FALSE)</f>
        <v>635.9</v>
      </c>
      <c r="S242" s="26">
        <f>Q242-R242</f>
        <v>0</v>
      </c>
    </row>
    <row r="243" spans="1:19">
      <c r="A243" s="26" t="s">
        <v>515</v>
      </c>
      <c r="B243" s="27" t="s">
        <v>328</v>
      </c>
      <c r="C243" s="27" t="s">
        <v>516</v>
      </c>
      <c r="D243" s="27" t="s">
        <v>29</v>
      </c>
      <c r="E243" s="29"/>
      <c r="F243" s="29"/>
      <c r="G243" s="29">
        <v>341.25</v>
      </c>
      <c r="H243" s="29"/>
      <c r="I243" s="29"/>
      <c r="J243" s="29"/>
      <c r="K243" s="29"/>
      <c r="L243" s="29"/>
      <c r="M243" s="29"/>
      <c r="N243" s="29"/>
      <c r="O243" s="29"/>
      <c r="P243" s="29"/>
      <c r="Q243" s="30">
        <f>E243+F243+G243+H243+I243+J243+K243+L243+M243+N243+O243+P243</f>
        <v>341.25</v>
      </c>
      <c r="R243" s="26">
        <f>VLOOKUP(C243,系统导出!$A:$O,15,FALSE)</f>
        <v>341.25</v>
      </c>
      <c r="S243" s="26">
        <f>Q243-R243</f>
        <v>0</v>
      </c>
    </row>
    <row r="244" spans="1:19">
      <c r="A244" s="26" t="s">
        <v>517</v>
      </c>
      <c r="B244" s="27" t="s">
        <v>328</v>
      </c>
      <c r="C244" s="27" t="s">
        <v>518</v>
      </c>
      <c r="D244" s="27" t="s">
        <v>29</v>
      </c>
      <c r="E244" s="29"/>
      <c r="F244" s="29"/>
      <c r="G244" s="29">
        <v>358.9</v>
      </c>
      <c r="H244" s="29"/>
      <c r="I244" s="29"/>
      <c r="J244" s="29"/>
      <c r="K244" s="29"/>
      <c r="L244" s="29"/>
      <c r="M244" s="29"/>
      <c r="N244" s="29"/>
      <c r="O244" s="29"/>
      <c r="P244" s="29"/>
      <c r="Q244" s="30">
        <f>E244+F244+G244+H244+I244+J244+K244+L244+M244+N244+O244+P244</f>
        <v>358.9</v>
      </c>
      <c r="R244" s="26">
        <f>VLOOKUP(C244,系统导出!$A:$O,15,FALSE)</f>
        <v>358.9</v>
      </c>
      <c r="S244" s="26">
        <f>Q244-R244</f>
        <v>0</v>
      </c>
    </row>
    <row r="245" spans="1:19">
      <c r="A245" s="26" t="s">
        <v>519</v>
      </c>
      <c r="B245" s="27" t="s">
        <v>328</v>
      </c>
      <c r="C245" s="27" t="s">
        <v>520</v>
      </c>
      <c r="D245" s="27" t="s">
        <v>29</v>
      </c>
      <c r="E245" s="29"/>
      <c r="F245" s="29"/>
      <c r="G245" s="29">
        <v>300.2</v>
      </c>
      <c r="H245" s="29"/>
      <c r="I245" s="29"/>
      <c r="J245" s="29"/>
      <c r="K245" s="29"/>
      <c r="L245" s="29"/>
      <c r="M245" s="29"/>
      <c r="N245" s="29"/>
      <c r="O245" s="29"/>
      <c r="P245" s="29"/>
      <c r="Q245" s="30">
        <f>E245+F245+G245+H245+I245+J245+K245+L245+M245+N245+O245+P245</f>
        <v>300.2</v>
      </c>
      <c r="R245" s="26">
        <f>VLOOKUP(C245,系统导出!$A:$O,15,FALSE)</f>
        <v>300.2</v>
      </c>
      <c r="S245" s="26">
        <f>Q245-R245</f>
        <v>0</v>
      </c>
    </row>
    <row r="246" spans="1:19">
      <c r="A246" s="26" t="s">
        <v>521</v>
      </c>
      <c r="B246" s="27" t="s">
        <v>328</v>
      </c>
      <c r="C246" s="27" t="s">
        <v>522</v>
      </c>
      <c r="D246" s="27" t="s">
        <v>29</v>
      </c>
      <c r="E246" s="29"/>
      <c r="F246" s="29"/>
      <c r="G246" s="29">
        <v>375.8</v>
      </c>
      <c r="H246" s="29"/>
      <c r="I246" s="29"/>
      <c r="J246" s="29"/>
      <c r="K246" s="29"/>
      <c r="L246" s="29"/>
      <c r="M246" s="29"/>
      <c r="N246" s="29"/>
      <c r="O246" s="29"/>
      <c r="P246" s="29"/>
      <c r="Q246" s="30">
        <f>E246+F246+G246+H246+I246+J246+K246+L246+M246+N246+O246+P246</f>
        <v>375.8</v>
      </c>
      <c r="R246" s="26">
        <f>VLOOKUP(C246,系统导出!$A:$O,15,FALSE)</f>
        <v>375.8</v>
      </c>
      <c r="S246" s="26">
        <f>Q246-R246</f>
        <v>0</v>
      </c>
    </row>
    <row r="247" spans="1:19">
      <c r="A247" s="26" t="s">
        <v>523</v>
      </c>
      <c r="B247" s="27" t="s">
        <v>328</v>
      </c>
      <c r="C247" s="27" t="s">
        <v>524</v>
      </c>
      <c r="D247" s="27" t="s">
        <v>29</v>
      </c>
      <c r="E247" s="29"/>
      <c r="F247" s="29"/>
      <c r="G247" s="29">
        <v>291.62</v>
      </c>
      <c r="H247" s="29"/>
      <c r="I247" s="29"/>
      <c r="J247" s="29"/>
      <c r="K247" s="29"/>
      <c r="L247" s="29"/>
      <c r="M247" s="29"/>
      <c r="N247" s="29"/>
      <c r="O247" s="29"/>
      <c r="P247" s="29"/>
      <c r="Q247" s="30">
        <f>E247+F247+G247+H247+I247+J247+K247+L247+M247+N247+O247+P247</f>
        <v>291.62</v>
      </c>
      <c r="R247" s="26">
        <f>VLOOKUP(C247,系统导出!$A:$O,15,FALSE)</f>
        <v>291.62</v>
      </c>
      <c r="S247" s="26">
        <f>Q247-R247</f>
        <v>0</v>
      </c>
    </row>
    <row r="248" spans="1:19">
      <c r="A248" s="26" t="s">
        <v>525</v>
      </c>
      <c r="B248" s="27" t="s">
        <v>328</v>
      </c>
      <c r="C248" s="27" t="s">
        <v>526</v>
      </c>
      <c r="D248" s="27" t="s">
        <v>29</v>
      </c>
      <c r="E248" s="29"/>
      <c r="F248" s="29"/>
      <c r="G248" s="29">
        <v>2783.65</v>
      </c>
      <c r="H248" s="29"/>
      <c r="I248" s="29"/>
      <c r="J248" s="29"/>
      <c r="K248" s="29"/>
      <c r="L248" s="29"/>
      <c r="M248" s="29"/>
      <c r="N248" s="29"/>
      <c r="O248" s="29"/>
      <c r="P248" s="29"/>
      <c r="Q248" s="30">
        <f>E248+F248+G248+H248+I248+J248+K248+L248+M248+N248+O248+P248</f>
        <v>2783.65</v>
      </c>
      <c r="R248" s="26">
        <f>VLOOKUP(C248,系统导出!$A:$O,15,FALSE)</f>
        <v>2783.65</v>
      </c>
      <c r="S248" s="26">
        <f>Q248-R248</f>
        <v>0</v>
      </c>
    </row>
    <row r="249" spans="1:19">
      <c r="A249" s="26" t="s">
        <v>527</v>
      </c>
      <c r="B249" s="27" t="s">
        <v>328</v>
      </c>
      <c r="C249" s="27" t="s">
        <v>528</v>
      </c>
      <c r="D249" s="27" t="s">
        <v>29</v>
      </c>
      <c r="E249" s="29"/>
      <c r="F249" s="29"/>
      <c r="G249" s="29">
        <v>168.39</v>
      </c>
      <c r="H249" s="29"/>
      <c r="I249" s="29"/>
      <c r="J249" s="29"/>
      <c r="K249" s="29"/>
      <c r="L249" s="29"/>
      <c r="M249" s="29"/>
      <c r="N249" s="29"/>
      <c r="O249" s="29"/>
      <c r="P249" s="29"/>
      <c r="Q249" s="30">
        <f>E249+F249+G249+H249+I249+J249+K249+L249+M249+N249+O249+P249</f>
        <v>168.39</v>
      </c>
      <c r="R249" s="26">
        <f>VLOOKUP(C249,系统导出!$A:$O,15,FALSE)</f>
        <v>168.39</v>
      </c>
      <c r="S249" s="26">
        <f>Q249-R249</f>
        <v>0</v>
      </c>
    </row>
    <row r="250" spans="1:19">
      <c r="A250" s="26" t="s">
        <v>529</v>
      </c>
      <c r="B250" s="27" t="s">
        <v>328</v>
      </c>
      <c r="C250" s="27" t="s">
        <v>530</v>
      </c>
      <c r="D250" s="27" t="s">
        <v>29</v>
      </c>
      <c r="E250" s="29"/>
      <c r="F250" s="29"/>
      <c r="G250" s="29">
        <v>329.64</v>
      </c>
      <c r="H250" s="29"/>
      <c r="I250" s="29"/>
      <c r="J250" s="29"/>
      <c r="K250" s="29"/>
      <c r="L250" s="29"/>
      <c r="M250" s="29"/>
      <c r="N250" s="29"/>
      <c r="O250" s="29"/>
      <c r="P250" s="29"/>
      <c r="Q250" s="30">
        <f>E250+F250+G250+H250+I250+J250+K250+L250+M250+N250+O250+P250</f>
        <v>329.64</v>
      </c>
      <c r="R250" s="26">
        <f>VLOOKUP(C250,系统导出!$A:$O,15,FALSE)</f>
        <v>329.64</v>
      </c>
      <c r="S250" s="26">
        <f>Q250-R250</f>
        <v>0</v>
      </c>
    </row>
    <row r="251" spans="1:19">
      <c r="A251" s="26" t="s">
        <v>531</v>
      </c>
      <c r="B251" s="27" t="s">
        <v>328</v>
      </c>
      <c r="C251" s="27" t="s">
        <v>532</v>
      </c>
      <c r="D251" s="27" t="s">
        <v>29</v>
      </c>
      <c r="E251" s="29"/>
      <c r="F251" s="29"/>
      <c r="G251" s="29">
        <v>1408.1</v>
      </c>
      <c r="H251" s="29"/>
      <c r="I251" s="29"/>
      <c r="J251" s="29"/>
      <c r="K251" s="29"/>
      <c r="L251" s="29"/>
      <c r="M251" s="29"/>
      <c r="N251" s="29"/>
      <c r="O251" s="29"/>
      <c r="P251" s="29"/>
      <c r="Q251" s="30">
        <f>E251+F251+G251+H251+I251+J251+K251+L251+M251+N251+O251+P251</f>
        <v>1408.1</v>
      </c>
      <c r="R251" s="26">
        <f>VLOOKUP(C251,系统导出!$A:$O,15,FALSE)</f>
        <v>1408.1</v>
      </c>
      <c r="S251" s="26">
        <f>Q251-R251</f>
        <v>0</v>
      </c>
    </row>
    <row r="252" spans="1:19">
      <c r="A252" s="26" t="s">
        <v>533</v>
      </c>
      <c r="B252" s="27" t="s">
        <v>328</v>
      </c>
      <c r="C252" s="27" t="s">
        <v>534</v>
      </c>
      <c r="D252" s="27" t="s">
        <v>29</v>
      </c>
      <c r="E252" s="29"/>
      <c r="F252" s="29"/>
      <c r="G252" s="29">
        <v>281.42</v>
      </c>
      <c r="H252" s="29"/>
      <c r="I252" s="29"/>
      <c r="J252" s="29"/>
      <c r="K252" s="29"/>
      <c r="L252" s="29"/>
      <c r="M252" s="29"/>
      <c r="N252" s="29"/>
      <c r="O252" s="29"/>
      <c r="P252" s="29"/>
      <c r="Q252" s="30">
        <f>E252+F252+G252+H252+I252+J252+K252+L252+M252+N252+O252+P252</f>
        <v>281.42</v>
      </c>
      <c r="R252" s="26">
        <f>VLOOKUP(C252,系统导出!$A:$O,15,FALSE)</f>
        <v>281.42</v>
      </c>
      <c r="S252" s="26">
        <f>Q252-R252</f>
        <v>0</v>
      </c>
    </row>
    <row r="253" spans="1:19">
      <c r="A253" s="26" t="s">
        <v>535</v>
      </c>
      <c r="B253" s="27" t="s">
        <v>328</v>
      </c>
      <c r="C253" s="27" t="s">
        <v>536</v>
      </c>
      <c r="D253" s="27" t="s">
        <v>29</v>
      </c>
      <c r="E253" s="29"/>
      <c r="F253" s="29"/>
      <c r="G253" s="29">
        <v>517.51</v>
      </c>
      <c r="H253" s="29"/>
      <c r="I253" s="29"/>
      <c r="J253" s="29"/>
      <c r="K253" s="29"/>
      <c r="L253" s="29"/>
      <c r="M253" s="29"/>
      <c r="N253" s="29"/>
      <c r="O253" s="29"/>
      <c r="P253" s="29"/>
      <c r="Q253" s="30">
        <f>E253+F253+G253+H253+I253+J253+K253+L253+M253+N253+O253+P253</f>
        <v>517.51</v>
      </c>
      <c r="R253" s="26">
        <f>VLOOKUP(C253,系统导出!$A:$O,15,FALSE)</f>
        <v>517.51</v>
      </c>
      <c r="S253" s="26">
        <f>Q253-R253</f>
        <v>0</v>
      </c>
    </row>
    <row r="254" spans="1:19">
      <c r="A254" s="26" t="s">
        <v>537</v>
      </c>
      <c r="B254" s="27" t="s">
        <v>328</v>
      </c>
      <c r="C254" s="27" t="s">
        <v>538</v>
      </c>
      <c r="D254" s="27" t="s">
        <v>29</v>
      </c>
      <c r="E254" s="29"/>
      <c r="F254" s="29"/>
      <c r="G254" s="29">
        <v>2163.6</v>
      </c>
      <c r="H254" s="29"/>
      <c r="I254" s="29"/>
      <c r="J254" s="29"/>
      <c r="K254" s="29"/>
      <c r="L254" s="29"/>
      <c r="M254" s="29"/>
      <c r="N254" s="29"/>
      <c r="O254" s="29"/>
      <c r="P254" s="29"/>
      <c r="Q254" s="30">
        <f>E254+F254+G254+H254+I254+J254+K254+L254+M254+N254+O254+P254</f>
        <v>2163.6</v>
      </c>
      <c r="R254" s="26">
        <f>VLOOKUP(C254,系统导出!$A:$O,15,FALSE)</f>
        <v>2163.6</v>
      </c>
      <c r="S254" s="26">
        <f>Q254-R254</f>
        <v>0</v>
      </c>
    </row>
    <row r="255" spans="1:19">
      <c r="A255" s="26" t="s">
        <v>539</v>
      </c>
      <c r="B255" s="27" t="s">
        <v>328</v>
      </c>
      <c r="C255" s="27" t="s">
        <v>540</v>
      </c>
      <c r="D255" s="27" t="s">
        <v>29</v>
      </c>
      <c r="E255" s="29"/>
      <c r="F255" s="29"/>
      <c r="G255" s="29">
        <v>492</v>
      </c>
      <c r="H255" s="29"/>
      <c r="I255" s="29"/>
      <c r="J255" s="29"/>
      <c r="K255" s="29"/>
      <c r="L255" s="29"/>
      <c r="M255" s="29"/>
      <c r="N255" s="29"/>
      <c r="O255" s="29"/>
      <c r="P255" s="29"/>
      <c r="Q255" s="30">
        <f>E255+F255+G255+H255+I255+J255+K255+L255+M255+N255+O255+P255</f>
        <v>492</v>
      </c>
      <c r="R255" s="26">
        <f>VLOOKUP(C255,系统导出!$A:$O,15,FALSE)</f>
        <v>492</v>
      </c>
      <c r="S255" s="26">
        <f>Q255-R255</f>
        <v>0</v>
      </c>
    </row>
    <row r="256" spans="1:19">
      <c r="A256" s="26" t="s">
        <v>541</v>
      </c>
      <c r="B256" s="27" t="s">
        <v>328</v>
      </c>
      <c r="C256" s="27" t="s">
        <v>542</v>
      </c>
      <c r="D256" s="27" t="s">
        <v>29</v>
      </c>
      <c r="E256" s="29"/>
      <c r="F256" s="29"/>
      <c r="G256" s="29">
        <v>400</v>
      </c>
      <c r="H256" s="29"/>
      <c r="I256" s="29"/>
      <c r="J256" s="29"/>
      <c r="K256" s="29"/>
      <c r="L256" s="29"/>
      <c r="M256" s="29"/>
      <c r="N256" s="29"/>
      <c r="O256" s="29"/>
      <c r="P256" s="29"/>
      <c r="Q256" s="30">
        <f>E256+F256+G256+H256+I256+J256+K256+L256+M256+N256+O256+P256</f>
        <v>400</v>
      </c>
      <c r="R256" s="26">
        <f>VLOOKUP(C256,系统导出!$A:$O,15,FALSE)</f>
        <v>400</v>
      </c>
      <c r="S256" s="26">
        <f>Q256-R256</f>
        <v>0</v>
      </c>
    </row>
    <row r="257" spans="1:19">
      <c r="A257" s="26" t="s">
        <v>543</v>
      </c>
      <c r="B257" s="27" t="s">
        <v>328</v>
      </c>
      <c r="C257" s="27" t="s">
        <v>544</v>
      </c>
      <c r="D257" s="27" t="s">
        <v>29</v>
      </c>
      <c r="E257" s="29"/>
      <c r="F257" s="29"/>
      <c r="G257" s="29">
        <v>167.6</v>
      </c>
      <c r="H257" s="29"/>
      <c r="I257" s="29"/>
      <c r="J257" s="29"/>
      <c r="K257" s="29"/>
      <c r="L257" s="29"/>
      <c r="M257" s="29"/>
      <c r="N257" s="29"/>
      <c r="O257" s="29"/>
      <c r="P257" s="29"/>
      <c r="Q257" s="30">
        <f>E257+F257+G257+H257+I257+J257+K257+L257+M257+N257+O257+P257</f>
        <v>167.6</v>
      </c>
      <c r="R257" s="26">
        <f>VLOOKUP(C257,系统导出!$A:$O,15,FALSE)</f>
        <v>167.6</v>
      </c>
      <c r="S257" s="26">
        <f>Q257-R257</f>
        <v>0</v>
      </c>
    </row>
    <row r="258" spans="1:19">
      <c r="A258" s="26" t="s">
        <v>545</v>
      </c>
      <c r="B258" s="27" t="s">
        <v>328</v>
      </c>
      <c r="C258" s="27" t="s">
        <v>546</v>
      </c>
      <c r="D258" s="27" t="s">
        <v>29</v>
      </c>
      <c r="E258" s="29"/>
      <c r="F258" s="29"/>
      <c r="G258" s="29">
        <v>290.9</v>
      </c>
      <c r="H258" s="29"/>
      <c r="I258" s="29"/>
      <c r="J258" s="29"/>
      <c r="K258" s="29"/>
      <c r="L258" s="29"/>
      <c r="M258" s="29"/>
      <c r="N258" s="29"/>
      <c r="O258" s="29"/>
      <c r="P258" s="29"/>
      <c r="Q258" s="30">
        <f>E258+F258+G258+H258+I258+J258+K258+L258+M258+N258+O258+P258</f>
        <v>290.9</v>
      </c>
      <c r="R258" s="26">
        <f>VLOOKUP(C258,系统导出!$A:$O,15,FALSE)</f>
        <v>290.9</v>
      </c>
      <c r="S258" s="26">
        <f>Q258-R258</f>
        <v>0</v>
      </c>
    </row>
    <row r="259" spans="1:19">
      <c r="A259" s="26" t="s">
        <v>547</v>
      </c>
      <c r="B259" s="27" t="s">
        <v>328</v>
      </c>
      <c r="C259" s="27" t="s">
        <v>548</v>
      </c>
      <c r="D259" s="27" t="s">
        <v>29</v>
      </c>
      <c r="E259" s="29"/>
      <c r="F259" s="29"/>
      <c r="G259" s="29">
        <v>208.5</v>
      </c>
      <c r="H259" s="29"/>
      <c r="I259" s="29"/>
      <c r="J259" s="29"/>
      <c r="K259" s="29"/>
      <c r="L259" s="29"/>
      <c r="M259" s="29"/>
      <c r="N259" s="29"/>
      <c r="O259" s="29"/>
      <c r="P259" s="29"/>
      <c r="Q259" s="30">
        <f>E259+F259+G259+H259+I259+J259+K259+L259+M259+N259+O259+P259</f>
        <v>208.5</v>
      </c>
      <c r="R259" s="26">
        <f>VLOOKUP(C259,系统导出!$A:$O,15,FALSE)</f>
        <v>208.5</v>
      </c>
      <c r="S259" s="26">
        <f>Q259-R259</f>
        <v>0</v>
      </c>
    </row>
    <row r="260" spans="1:19">
      <c r="A260" s="26" t="s">
        <v>549</v>
      </c>
      <c r="B260" s="27" t="s">
        <v>328</v>
      </c>
      <c r="C260" s="27" t="s">
        <v>550</v>
      </c>
      <c r="D260" s="27" t="s">
        <v>29</v>
      </c>
      <c r="E260" s="29"/>
      <c r="F260" s="29"/>
      <c r="G260" s="29">
        <v>348.75</v>
      </c>
      <c r="H260" s="29"/>
      <c r="I260" s="29"/>
      <c r="J260" s="29"/>
      <c r="K260" s="29"/>
      <c r="L260" s="29"/>
      <c r="M260" s="29"/>
      <c r="N260" s="29"/>
      <c r="O260" s="29"/>
      <c r="P260" s="29"/>
      <c r="Q260" s="30">
        <f>E260+F260+G260+H260+I260+J260+K260+L260+M260+N260+O260+P260</f>
        <v>348.75</v>
      </c>
      <c r="R260" s="26">
        <f>VLOOKUP(C260,系统导出!$A:$O,15,FALSE)</f>
        <v>348.75</v>
      </c>
      <c r="S260" s="26">
        <f>Q260-R260</f>
        <v>0</v>
      </c>
    </row>
    <row r="261" spans="1:19">
      <c r="A261" s="26" t="s">
        <v>551</v>
      </c>
      <c r="B261" s="27" t="s">
        <v>328</v>
      </c>
      <c r="C261" s="27" t="s">
        <v>552</v>
      </c>
      <c r="D261" s="27" t="s">
        <v>29</v>
      </c>
      <c r="E261" s="29"/>
      <c r="F261" s="29"/>
      <c r="G261" s="29">
        <v>54.51</v>
      </c>
      <c r="H261" s="29"/>
      <c r="I261" s="29"/>
      <c r="J261" s="29"/>
      <c r="K261" s="29"/>
      <c r="L261" s="29"/>
      <c r="M261" s="29"/>
      <c r="N261" s="29"/>
      <c r="O261" s="29"/>
      <c r="P261" s="29"/>
      <c r="Q261" s="30">
        <f>E261+F261+G261+H261+I261+J261+K261+L261+M261+N261+O261+P261</f>
        <v>54.51</v>
      </c>
      <c r="R261" s="26">
        <f>VLOOKUP(C261,系统导出!$A:$O,15,FALSE)</f>
        <v>54.51</v>
      </c>
      <c r="S261" s="26">
        <f>Q261-R261</f>
        <v>0</v>
      </c>
    </row>
    <row r="262" spans="1:19">
      <c r="A262" s="26" t="s">
        <v>553</v>
      </c>
      <c r="B262" s="27" t="s">
        <v>328</v>
      </c>
      <c r="C262" s="27" t="s">
        <v>554</v>
      </c>
      <c r="D262" s="27" t="s">
        <v>29</v>
      </c>
      <c r="E262" s="29"/>
      <c r="F262" s="29"/>
      <c r="G262" s="29">
        <v>1597.05</v>
      </c>
      <c r="H262" s="29"/>
      <c r="I262" s="29"/>
      <c r="J262" s="29"/>
      <c r="K262" s="29"/>
      <c r="L262" s="29"/>
      <c r="M262" s="29"/>
      <c r="N262" s="29"/>
      <c r="O262" s="29"/>
      <c r="P262" s="29"/>
      <c r="Q262" s="30">
        <f>E262+F262+G262+H262+I262+J262+K262+L262+M262+N262+O262+P262</f>
        <v>1597.05</v>
      </c>
      <c r="R262" s="26">
        <f>VLOOKUP(C262,系统导出!$A:$O,15,FALSE)</f>
        <v>1597.05</v>
      </c>
      <c r="S262" s="26">
        <f>Q262-R262</f>
        <v>0</v>
      </c>
    </row>
    <row r="263" spans="1:19">
      <c r="A263" s="26" t="s">
        <v>555</v>
      </c>
      <c r="B263" s="27" t="s">
        <v>328</v>
      </c>
      <c r="C263" s="27" t="s">
        <v>556</v>
      </c>
      <c r="D263" s="27" t="s">
        <v>29</v>
      </c>
      <c r="E263" s="29"/>
      <c r="F263" s="29"/>
      <c r="G263" s="29">
        <v>1185</v>
      </c>
      <c r="H263" s="29"/>
      <c r="I263" s="29"/>
      <c r="J263" s="29"/>
      <c r="K263" s="29"/>
      <c r="L263" s="29"/>
      <c r="M263" s="29"/>
      <c r="N263" s="29"/>
      <c r="O263" s="29"/>
      <c r="P263" s="29"/>
      <c r="Q263" s="30">
        <f>E263+F263+G263+H263+I263+J263+K263+L263+M263+N263+O263+P263</f>
        <v>1185</v>
      </c>
      <c r="R263" s="26">
        <f>VLOOKUP(C263,系统导出!$A:$O,15,FALSE)</f>
        <v>1185</v>
      </c>
      <c r="S263" s="26">
        <f>Q263-R263</f>
        <v>0</v>
      </c>
    </row>
    <row r="264" spans="1:19">
      <c r="A264" s="26" t="s">
        <v>557</v>
      </c>
      <c r="B264" s="27" t="s">
        <v>328</v>
      </c>
      <c r="C264" s="27" t="s">
        <v>558</v>
      </c>
      <c r="D264" s="27" t="s">
        <v>29</v>
      </c>
      <c r="E264" s="29"/>
      <c r="F264" s="29"/>
      <c r="G264" s="29">
        <v>1035.56</v>
      </c>
      <c r="H264" s="29"/>
      <c r="I264" s="29"/>
      <c r="J264" s="29"/>
      <c r="K264" s="29"/>
      <c r="L264" s="29"/>
      <c r="M264" s="29"/>
      <c r="N264" s="29"/>
      <c r="O264" s="29"/>
      <c r="P264" s="29"/>
      <c r="Q264" s="30">
        <f>E264+F264+G264+H264+I264+J264+K264+L264+M264+N264+O264+P264</f>
        <v>1035.56</v>
      </c>
      <c r="R264" s="26">
        <f>VLOOKUP(C264,系统导出!$A:$O,15,FALSE)</f>
        <v>1035.56</v>
      </c>
      <c r="S264" s="26">
        <f>Q264-R264</f>
        <v>0</v>
      </c>
    </row>
    <row r="265" spans="1:19">
      <c r="A265" s="26" t="s">
        <v>559</v>
      </c>
      <c r="B265" s="27" t="s">
        <v>328</v>
      </c>
      <c r="C265" s="27" t="s">
        <v>560</v>
      </c>
      <c r="D265" s="27" t="s">
        <v>29</v>
      </c>
      <c r="E265" s="29"/>
      <c r="F265" s="29"/>
      <c r="G265" s="29">
        <v>248.95</v>
      </c>
      <c r="H265" s="29"/>
      <c r="I265" s="29"/>
      <c r="J265" s="29"/>
      <c r="K265" s="29"/>
      <c r="L265" s="29"/>
      <c r="M265" s="29"/>
      <c r="N265" s="29"/>
      <c r="O265" s="29"/>
      <c r="P265" s="29"/>
      <c r="Q265" s="30">
        <f>E265+F265+G265+H265+I265+J265+K265+L265+M265+N265+O265+P265</f>
        <v>248.95</v>
      </c>
      <c r="R265" s="26">
        <f>VLOOKUP(C265,系统导出!$A:$O,15,FALSE)</f>
        <v>248.95</v>
      </c>
      <c r="S265" s="26">
        <f>Q265-R265</f>
        <v>0</v>
      </c>
    </row>
    <row r="266" spans="1:19">
      <c r="A266" s="26" t="s">
        <v>561</v>
      </c>
      <c r="B266" s="27" t="s">
        <v>328</v>
      </c>
      <c r="C266" s="27" t="s">
        <v>562</v>
      </c>
      <c r="D266" s="27" t="s">
        <v>29</v>
      </c>
      <c r="E266" s="29"/>
      <c r="F266" s="29"/>
      <c r="G266" s="29">
        <v>166.05</v>
      </c>
      <c r="H266" s="29"/>
      <c r="I266" s="29"/>
      <c r="J266" s="29"/>
      <c r="K266" s="29"/>
      <c r="L266" s="29"/>
      <c r="M266" s="29"/>
      <c r="N266" s="29"/>
      <c r="O266" s="29"/>
      <c r="P266" s="29"/>
      <c r="Q266" s="30">
        <f>E266+F266+G266+H266+I266+J266+K266+L266+M266+N266+O266+P266</f>
        <v>166.05</v>
      </c>
      <c r="R266" s="26">
        <f>VLOOKUP(C266,系统导出!$A:$O,15,FALSE)</f>
        <v>166.05</v>
      </c>
      <c r="S266" s="26">
        <f>Q266-R266</f>
        <v>0</v>
      </c>
    </row>
    <row r="267" spans="1:19">
      <c r="A267" s="26" t="s">
        <v>563</v>
      </c>
      <c r="B267" s="27" t="s">
        <v>328</v>
      </c>
      <c r="C267" s="27" t="s">
        <v>564</v>
      </c>
      <c r="D267" s="27" t="s">
        <v>29</v>
      </c>
      <c r="E267" s="29"/>
      <c r="F267" s="29"/>
      <c r="G267" s="29">
        <v>317.7</v>
      </c>
      <c r="H267" s="29"/>
      <c r="I267" s="29"/>
      <c r="J267" s="29"/>
      <c r="K267" s="29"/>
      <c r="L267" s="29"/>
      <c r="M267" s="29"/>
      <c r="N267" s="29"/>
      <c r="O267" s="29"/>
      <c r="P267" s="29"/>
      <c r="Q267" s="30">
        <f>E267+F267+G267+H267+I267+J267+K267+L267+M267+N267+O267+P267</f>
        <v>317.7</v>
      </c>
      <c r="R267" s="26">
        <f>VLOOKUP(C267,系统导出!$A:$O,15,FALSE)</f>
        <v>317.7</v>
      </c>
      <c r="S267" s="26">
        <f>Q267-R267</f>
        <v>0</v>
      </c>
    </row>
    <row r="268" spans="1:19">
      <c r="A268" s="26" t="s">
        <v>565</v>
      </c>
      <c r="B268" s="27" t="s">
        <v>328</v>
      </c>
      <c r="C268" s="27" t="s">
        <v>566</v>
      </c>
      <c r="D268" s="27" t="s">
        <v>29</v>
      </c>
      <c r="E268" s="29">
        <v>1065.79</v>
      </c>
      <c r="F268" s="29">
        <v>1065.79</v>
      </c>
      <c r="G268" s="29"/>
      <c r="H268" s="29"/>
      <c r="I268" s="29">
        <v>106.579</v>
      </c>
      <c r="J268" s="29">
        <v>100</v>
      </c>
      <c r="K268" s="29"/>
      <c r="L268" s="29"/>
      <c r="M268" s="29"/>
      <c r="N268" s="29"/>
      <c r="O268" s="29"/>
      <c r="P268" s="29"/>
      <c r="Q268" s="30">
        <f>E268+F268+G268+H268+I268+J268+K268+L268+M268+N268+O268+P268</f>
        <v>2338.159</v>
      </c>
      <c r="R268" s="26">
        <f>VLOOKUP(C268,系统导出!$A:$O,15,FALSE)</f>
        <v>2338.16</v>
      </c>
      <c r="S268" s="26">
        <f>Q268-R268</f>
        <v>-0.000999999999748979</v>
      </c>
    </row>
    <row r="269" spans="1:19">
      <c r="A269" s="26" t="s">
        <v>567</v>
      </c>
      <c r="B269" s="27" t="s">
        <v>328</v>
      </c>
      <c r="C269" s="27" t="s">
        <v>568</v>
      </c>
      <c r="D269" s="27" t="s">
        <v>29</v>
      </c>
      <c r="E269" s="29"/>
      <c r="F269" s="29"/>
      <c r="G269" s="29">
        <v>75.4</v>
      </c>
      <c r="H269" s="29"/>
      <c r="I269" s="29"/>
      <c r="J269" s="29"/>
      <c r="K269" s="29"/>
      <c r="L269" s="29"/>
      <c r="M269" s="29"/>
      <c r="N269" s="29"/>
      <c r="O269" s="29"/>
      <c r="P269" s="29"/>
      <c r="Q269" s="30">
        <f>E269+F269+G269+H269+I269+J269+K269+L269+M269+N269+O269+P269</f>
        <v>75.4</v>
      </c>
      <c r="R269" s="26">
        <f>VLOOKUP(C269,系统导出!$A:$O,15,FALSE)</f>
        <v>75.4</v>
      </c>
      <c r="S269" s="26">
        <f>Q269-R269</f>
        <v>0</v>
      </c>
    </row>
    <row r="270" spans="1:19">
      <c r="A270" s="26" t="s">
        <v>569</v>
      </c>
      <c r="B270" s="27" t="s">
        <v>328</v>
      </c>
      <c r="C270" s="27" t="s">
        <v>570</v>
      </c>
      <c r="D270" s="27" t="s">
        <v>29</v>
      </c>
      <c r="E270" s="29"/>
      <c r="F270" s="29"/>
      <c r="G270" s="29">
        <v>448.3</v>
      </c>
      <c r="H270" s="29"/>
      <c r="I270" s="29"/>
      <c r="J270" s="29"/>
      <c r="K270" s="29"/>
      <c r="L270" s="29"/>
      <c r="M270" s="29"/>
      <c r="N270" s="29"/>
      <c r="O270" s="29"/>
      <c r="P270" s="29"/>
      <c r="Q270" s="30">
        <f>E270+F270+G270+H270+I270+J270+K270+L270+M270+N270+O270+P270</f>
        <v>448.3</v>
      </c>
      <c r="R270" s="26">
        <f>VLOOKUP(C270,系统导出!$A:$O,15,FALSE)</f>
        <v>448.3</v>
      </c>
      <c r="S270" s="26">
        <f>Q270-R270</f>
        <v>0</v>
      </c>
    </row>
    <row r="271" spans="1:19">
      <c r="A271" s="26" t="s">
        <v>571</v>
      </c>
      <c r="B271" s="27" t="s">
        <v>328</v>
      </c>
      <c r="C271" s="27" t="s">
        <v>572</v>
      </c>
      <c r="D271" s="27" t="s">
        <v>29</v>
      </c>
      <c r="E271" s="29"/>
      <c r="F271" s="29"/>
      <c r="G271" s="29">
        <v>403.5</v>
      </c>
      <c r="H271" s="29"/>
      <c r="I271" s="29"/>
      <c r="J271" s="29"/>
      <c r="K271" s="29"/>
      <c r="L271" s="29"/>
      <c r="M271" s="29"/>
      <c r="N271" s="29"/>
      <c r="O271" s="29"/>
      <c r="P271" s="29"/>
      <c r="Q271" s="30">
        <f>E271+F271+G271+H271+I271+J271+K271+L271+M271+N271+O271+P271</f>
        <v>403.5</v>
      </c>
      <c r="R271" s="26">
        <f>VLOOKUP(C271,系统导出!$A:$O,15,FALSE)</f>
        <v>403.5</v>
      </c>
      <c r="S271" s="26">
        <f>Q271-R271</f>
        <v>0</v>
      </c>
    </row>
    <row r="272" spans="1:19">
      <c r="A272" s="26" t="s">
        <v>573</v>
      </c>
      <c r="B272" s="27" t="s">
        <v>328</v>
      </c>
      <c r="C272" s="27" t="s">
        <v>574</v>
      </c>
      <c r="D272" s="27" t="s">
        <v>29</v>
      </c>
      <c r="E272" s="29"/>
      <c r="F272" s="29"/>
      <c r="G272" s="29">
        <v>1073.6</v>
      </c>
      <c r="H272" s="29"/>
      <c r="I272" s="29"/>
      <c r="J272" s="29"/>
      <c r="K272" s="29"/>
      <c r="L272" s="29"/>
      <c r="M272" s="29"/>
      <c r="N272" s="29"/>
      <c r="O272" s="29"/>
      <c r="P272" s="29"/>
      <c r="Q272" s="30">
        <f>E272+F272+G272+H272+I272+J272+K272+L272+M272+N272+O272+P272</f>
        <v>1073.6</v>
      </c>
      <c r="R272" s="26">
        <f>VLOOKUP(C272,系统导出!$A:$O,15,FALSE)</f>
        <v>1073.6</v>
      </c>
      <c r="S272" s="26">
        <f>Q272-R272</f>
        <v>0</v>
      </c>
    </row>
    <row r="273" spans="1:19">
      <c r="A273" s="26" t="s">
        <v>575</v>
      </c>
      <c r="B273" s="27" t="s">
        <v>328</v>
      </c>
      <c r="C273" s="27" t="s">
        <v>576</v>
      </c>
      <c r="D273" s="27" t="s">
        <v>29</v>
      </c>
      <c r="E273" s="29"/>
      <c r="F273" s="29"/>
      <c r="G273" s="29">
        <v>272.7</v>
      </c>
      <c r="H273" s="29"/>
      <c r="I273" s="29"/>
      <c r="J273" s="29"/>
      <c r="K273" s="29"/>
      <c r="L273" s="29"/>
      <c r="M273" s="29"/>
      <c r="N273" s="29"/>
      <c r="O273" s="29"/>
      <c r="P273" s="29"/>
      <c r="Q273" s="30">
        <f>E273+F273+G273+H273+I273+J273+K273+L273+M273+N273+O273+P273</f>
        <v>272.7</v>
      </c>
      <c r="R273" s="26">
        <f>VLOOKUP(C273,系统导出!$A:$O,15,FALSE)</f>
        <v>272.7</v>
      </c>
      <c r="S273" s="26">
        <f>Q273-R273</f>
        <v>0</v>
      </c>
    </row>
    <row r="274" spans="1:19">
      <c r="A274" s="26" t="s">
        <v>577</v>
      </c>
      <c r="B274" s="27" t="s">
        <v>328</v>
      </c>
      <c r="C274" s="27" t="s">
        <v>578</v>
      </c>
      <c r="D274" s="27" t="s">
        <v>29</v>
      </c>
      <c r="E274" s="29"/>
      <c r="F274" s="29"/>
      <c r="G274" s="29">
        <v>3370.55</v>
      </c>
      <c r="H274" s="29"/>
      <c r="I274" s="29"/>
      <c r="J274" s="29"/>
      <c r="K274" s="29"/>
      <c r="L274" s="29"/>
      <c r="M274" s="29"/>
      <c r="N274" s="29"/>
      <c r="O274" s="29"/>
      <c r="P274" s="29"/>
      <c r="Q274" s="30">
        <f>E274+F274+G274+H274+I274+J274+K274+L274+M274+N274+O274+P274</f>
        <v>3370.55</v>
      </c>
      <c r="R274" s="26">
        <f>VLOOKUP(C274,系统导出!$A:$O,15,FALSE)</f>
        <v>3370.55</v>
      </c>
      <c r="S274" s="26">
        <f>Q274-R274</f>
        <v>0</v>
      </c>
    </row>
    <row r="275" spans="1:19">
      <c r="A275" s="26" t="s">
        <v>579</v>
      </c>
      <c r="B275" s="27" t="s">
        <v>328</v>
      </c>
      <c r="C275" s="27" t="s">
        <v>580</v>
      </c>
      <c r="D275" s="27" t="s">
        <v>29</v>
      </c>
      <c r="E275" s="29"/>
      <c r="F275" s="29"/>
      <c r="G275" s="29">
        <v>919.35</v>
      </c>
      <c r="H275" s="29"/>
      <c r="I275" s="29"/>
      <c r="J275" s="29"/>
      <c r="K275" s="29"/>
      <c r="L275" s="29"/>
      <c r="M275" s="29"/>
      <c r="N275" s="29"/>
      <c r="O275" s="29"/>
      <c r="P275" s="29"/>
      <c r="Q275" s="30">
        <f>E275+F275+G275+H275+I275+J275+K275+L275+M275+N275+O275+P275</f>
        <v>919.35</v>
      </c>
      <c r="R275" s="26">
        <f>VLOOKUP(C275,系统导出!$A:$O,15,FALSE)</f>
        <v>919.35</v>
      </c>
      <c r="S275" s="26">
        <f>Q275-R275</f>
        <v>0</v>
      </c>
    </row>
    <row r="276" spans="1:19">
      <c r="A276" s="26" t="s">
        <v>581</v>
      </c>
      <c r="B276" s="27" t="s">
        <v>328</v>
      </c>
      <c r="C276" s="27" t="s">
        <v>582</v>
      </c>
      <c r="D276" s="27" t="s">
        <v>29</v>
      </c>
      <c r="E276" s="29"/>
      <c r="F276" s="29"/>
      <c r="G276" s="29">
        <v>233</v>
      </c>
      <c r="H276" s="29"/>
      <c r="I276" s="29"/>
      <c r="J276" s="29"/>
      <c r="K276" s="29"/>
      <c r="L276" s="29"/>
      <c r="M276" s="29"/>
      <c r="N276" s="29"/>
      <c r="O276" s="29"/>
      <c r="P276" s="29"/>
      <c r="Q276" s="30">
        <f>E276+F276+G276+H276+I276+J276+K276+L276+M276+N276+O276+P276</f>
        <v>233</v>
      </c>
      <c r="R276" s="31"/>
      <c r="S276" s="26">
        <f>Q276-R276</f>
        <v>233</v>
      </c>
    </row>
    <row r="277" spans="1:19">
      <c r="A277" s="26" t="s">
        <v>583</v>
      </c>
      <c r="B277" s="27" t="s">
        <v>328</v>
      </c>
      <c r="C277" s="27" t="s">
        <v>584</v>
      </c>
      <c r="D277" s="27" t="s">
        <v>29</v>
      </c>
      <c r="E277" s="29"/>
      <c r="F277" s="29"/>
      <c r="G277" s="29">
        <v>169.75</v>
      </c>
      <c r="H277" s="29"/>
      <c r="I277" s="29"/>
      <c r="J277" s="29"/>
      <c r="K277" s="29"/>
      <c r="L277" s="29"/>
      <c r="M277" s="29"/>
      <c r="N277" s="29"/>
      <c r="O277" s="29"/>
      <c r="P277" s="29"/>
      <c r="Q277" s="30">
        <f>E277+F277+G277+H277+I277+J277+K277+L277+M277+N277+O277+P277</f>
        <v>169.75</v>
      </c>
      <c r="R277" s="26">
        <f>VLOOKUP(C277,系统导出!$A:$O,15,FALSE)</f>
        <v>169.75</v>
      </c>
      <c r="S277" s="26">
        <f>Q277-R277</f>
        <v>0</v>
      </c>
    </row>
    <row r="278" spans="1:19">
      <c r="A278" s="26" t="s">
        <v>585</v>
      </c>
      <c r="B278" s="27" t="s">
        <v>328</v>
      </c>
      <c r="C278" s="27" t="s">
        <v>586</v>
      </c>
      <c r="D278" s="27" t="s">
        <v>24</v>
      </c>
      <c r="E278" s="29"/>
      <c r="F278" s="29"/>
      <c r="G278" s="29">
        <v>422.02</v>
      </c>
      <c r="H278" s="29"/>
      <c r="I278" s="29"/>
      <c r="J278" s="29"/>
      <c r="K278" s="29">
        <v>0</v>
      </c>
      <c r="L278" s="29">
        <v>0</v>
      </c>
      <c r="M278" s="29">
        <v>0</v>
      </c>
      <c r="N278" s="29">
        <v>0</v>
      </c>
      <c r="O278" s="29">
        <v>0</v>
      </c>
      <c r="P278" s="29">
        <v>0</v>
      </c>
      <c r="Q278" s="30">
        <f>E278+F278+G278+H278+I278+J278+K278+L278+M278+N278+O278+P278</f>
        <v>422.02</v>
      </c>
      <c r="R278" s="26">
        <f>VLOOKUP(C278,系统导出!$A:$O,15,FALSE)</f>
        <v>422.02</v>
      </c>
      <c r="S278" s="26">
        <f>Q278-R278</f>
        <v>0</v>
      </c>
    </row>
    <row r="279" spans="1:19">
      <c r="A279" s="26" t="s">
        <v>587</v>
      </c>
      <c r="B279" s="27" t="s">
        <v>328</v>
      </c>
      <c r="C279" s="27" t="s">
        <v>588</v>
      </c>
      <c r="D279" s="27" t="s">
        <v>29</v>
      </c>
      <c r="E279" s="29"/>
      <c r="F279" s="29"/>
      <c r="G279" s="29">
        <v>322.85</v>
      </c>
      <c r="H279" s="29"/>
      <c r="I279" s="29"/>
      <c r="J279" s="29"/>
      <c r="K279" s="29"/>
      <c r="L279" s="29"/>
      <c r="M279" s="29"/>
      <c r="N279" s="29"/>
      <c r="O279" s="29"/>
      <c r="P279" s="29"/>
      <c r="Q279" s="30">
        <f>E279+F279+G279+H279+I279+J279+K279+L279+M279+N279+O279+P279</f>
        <v>322.85</v>
      </c>
      <c r="R279" s="26">
        <f>VLOOKUP(C279,系统导出!$A:$O,15,FALSE)</f>
        <v>322.85</v>
      </c>
      <c r="S279" s="26">
        <f>Q279-R279</f>
        <v>0</v>
      </c>
    </row>
    <row r="280" spans="1:19">
      <c r="A280" s="26" t="s">
        <v>589</v>
      </c>
      <c r="B280" s="27" t="s">
        <v>328</v>
      </c>
      <c r="C280" s="27" t="s">
        <v>590</v>
      </c>
      <c r="D280" s="27" t="s">
        <v>29</v>
      </c>
      <c r="E280" s="29"/>
      <c r="F280" s="29"/>
      <c r="G280" s="29">
        <v>391.8</v>
      </c>
      <c r="H280" s="29"/>
      <c r="I280" s="29"/>
      <c r="J280" s="29"/>
      <c r="K280" s="29"/>
      <c r="L280" s="29"/>
      <c r="M280" s="29"/>
      <c r="N280" s="29"/>
      <c r="O280" s="29"/>
      <c r="P280" s="29"/>
      <c r="Q280" s="30">
        <f>E280+F280+G280+H280+I280+J280+K280+L280+M280+N280+O280+P280</f>
        <v>391.8</v>
      </c>
      <c r="R280" s="26">
        <f>VLOOKUP(C280,系统导出!$A:$O,15,FALSE)</f>
        <v>391.8</v>
      </c>
      <c r="S280" s="26">
        <f>Q280-R280</f>
        <v>0</v>
      </c>
    </row>
    <row r="281" spans="1:19">
      <c r="A281" s="26" t="s">
        <v>591</v>
      </c>
      <c r="B281" s="27" t="s">
        <v>328</v>
      </c>
      <c r="C281" s="27" t="s">
        <v>592</v>
      </c>
      <c r="D281" s="27" t="s">
        <v>29</v>
      </c>
      <c r="E281" s="29"/>
      <c r="F281" s="29"/>
      <c r="G281" s="29">
        <v>371</v>
      </c>
      <c r="H281" s="29"/>
      <c r="I281" s="29"/>
      <c r="J281" s="29"/>
      <c r="K281" s="29"/>
      <c r="L281" s="29"/>
      <c r="M281" s="29"/>
      <c r="N281" s="29"/>
      <c r="O281" s="29"/>
      <c r="P281" s="29"/>
      <c r="Q281" s="30">
        <f>E281+F281+G281+H281+I281+J281+K281+L281+M281+N281+O281+P281</f>
        <v>371</v>
      </c>
      <c r="R281" s="26">
        <f>VLOOKUP(C281,系统导出!$A:$O,15,FALSE)</f>
        <v>371</v>
      </c>
      <c r="S281" s="26">
        <f>Q281-R281</f>
        <v>0</v>
      </c>
    </row>
    <row r="282" spans="1:19">
      <c r="A282" s="26" t="s">
        <v>593</v>
      </c>
      <c r="B282" s="27" t="s">
        <v>328</v>
      </c>
      <c r="C282" s="27" t="s">
        <v>594</v>
      </c>
      <c r="D282" s="27" t="s">
        <v>29</v>
      </c>
      <c r="E282" s="29"/>
      <c r="F282" s="29"/>
      <c r="G282" s="29">
        <v>382.56</v>
      </c>
      <c r="H282" s="29"/>
      <c r="I282" s="29"/>
      <c r="J282" s="29"/>
      <c r="K282" s="29"/>
      <c r="L282" s="29"/>
      <c r="M282" s="29"/>
      <c r="N282" s="29"/>
      <c r="O282" s="29"/>
      <c r="P282" s="29"/>
      <c r="Q282" s="30">
        <f>E282+F282+G282+H282+I282+J282+K282+L282+M282+N282+O282+P282</f>
        <v>382.56</v>
      </c>
      <c r="R282" s="26">
        <f>VLOOKUP(C282,系统导出!$A:$O,15,FALSE)</f>
        <v>382.56</v>
      </c>
      <c r="S282" s="26">
        <f>Q282-R282</f>
        <v>0</v>
      </c>
    </row>
    <row r="283" spans="1:19">
      <c r="A283" s="26" t="s">
        <v>595</v>
      </c>
      <c r="B283" s="27" t="s">
        <v>328</v>
      </c>
      <c r="C283" s="27" t="s">
        <v>596</v>
      </c>
      <c r="D283" s="27" t="s">
        <v>29</v>
      </c>
      <c r="E283" s="29"/>
      <c r="F283" s="29"/>
      <c r="G283" s="29">
        <v>167.5</v>
      </c>
      <c r="H283" s="29"/>
      <c r="I283" s="29"/>
      <c r="J283" s="29"/>
      <c r="K283" s="29"/>
      <c r="L283" s="29"/>
      <c r="M283" s="29"/>
      <c r="N283" s="29"/>
      <c r="O283" s="29"/>
      <c r="P283" s="29"/>
      <c r="Q283" s="30">
        <f>E283+F283+G283+H283+I283+J283+K283+L283+M283+N283+O283+P283</f>
        <v>167.5</v>
      </c>
      <c r="R283" s="26">
        <f>VLOOKUP(C283,系统导出!$A:$O,15,FALSE)</f>
        <v>167.5</v>
      </c>
      <c r="S283" s="26">
        <f>Q283-R283</f>
        <v>0</v>
      </c>
    </row>
    <row r="284" spans="1:19">
      <c r="A284" s="26" t="s">
        <v>597</v>
      </c>
      <c r="B284" s="27" t="s">
        <v>328</v>
      </c>
      <c r="C284" s="27" t="s">
        <v>598</v>
      </c>
      <c r="D284" s="27" t="s">
        <v>29</v>
      </c>
      <c r="E284" s="29"/>
      <c r="F284" s="29"/>
      <c r="G284" s="29">
        <v>624.75</v>
      </c>
      <c r="H284" s="29"/>
      <c r="I284" s="29"/>
      <c r="J284" s="29"/>
      <c r="K284" s="29"/>
      <c r="L284" s="29"/>
      <c r="M284" s="29"/>
      <c r="N284" s="29"/>
      <c r="O284" s="29"/>
      <c r="P284" s="29"/>
      <c r="Q284" s="30">
        <f>E284+F284+G284+H284+I284+J284+K284+L284+M284+N284+O284+P284</f>
        <v>624.75</v>
      </c>
      <c r="R284" s="26">
        <f>VLOOKUP(C284,系统导出!$A:$O,15,FALSE)</f>
        <v>624.75</v>
      </c>
      <c r="S284" s="26">
        <f>Q284-R284</f>
        <v>0</v>
      </c>
    </row>
    <row r="285" spans="1:19">
      <c r="A285" s="26" t="s">
        <v>599</v>
      </c>
      <c r="B285" s="27" t="s">
        <v>328</v>
      </c>
      <c r="C285" s="27" t="s">
        <v>600</v>
      </c>
      <c r="D285" s="27" t="s">
        <v>29</v>
      </c>
      <c r="E285" s="29"/>
      <c r="F285" s="29"/>
      <c r="G285" s="29">
        <v>331.95</v>
      </c>
      <c r="H285" s="29"/>
      <c r="I285" s="29"/>
      <c r="J285" s="29"/>
      <c r="K285" s="29"/>
      <c r="L285" s="29"/>
      <c r="M285" s="29"/>
      <c r="N285" s="29"/>
      <c r="O285" s="29"/>
      <c r="P285" s="29"/>
      <c r="Q285" s="30">
        <f>E285+F285+G285+H285+I285+J285+K285+L285+M285+N285+O285+P285</f>
        <v>331.95</v>
      </c>
      <c r="R285" s="26">
        <f>VLOOKUP(C285,系统导出!$A:$O,15,FALSE)</f>
        <v>331.95</v>
      </c>
      <c r="S285" s="26">
        <f>Q285-R285</f>
        <v>0</v>
      </c>
    </row>
    <row r="286" spans="1:19">
      <c r="A286" s="26" t="s">
        <v>601</v>
      </c>
      <c r="B286" s="27" t="s">
        <v>328</v>
      </c>
      <c r="C286" s="27" t="s">
        <v>602</v>
      </c>
      <c r="D286" s="27" t="s">
        <v>29</v>
      </c>
      <c r="E286" s="29"/>
      <c r="F286" s="29"/>
      <c r="G286" s="29">
        <v>1263.78</v>
      </c>
      <c r="H286" s="29"/>
      <c r="I286" s="29"/>
      <c r="J286" s="29"/>
      <c r="K286" s="29"/>
      <c r="L286" s="29"/>
      <c r="M286" s="29"/>
      <c r="N286" s="29"/>
      <c r="O286" s="29"/>
      <c r="P286" s="29"/>
      <c r="Q286" s="30">
        <f>E286+F286+G286+H286+I286+J286+K286+L286+M286+N286+O286+P286</f>
        <v>1263.78</v>
      </c>
      <c r="R286" s="26">
        <f>VLOOKUP(C286,系统导出!$A:$O,15,FALSE)</f>
        <v>1263.78</v>
      </c>
      <c r="S286" s="26">
        <f>Q286-R286</f>
        <v>0</v>
      </c>
    </row>
    <row r="287" spans="1:19">
      <c r="A287" s="26" t="s">
        <v>603</v>
      </c>
      <c r="B287" s="27" t="s">
        <v>328</v>
      </c>
      <c r="C287" s="27" t="s">
        <v>604</v>
      </c>
      <c r="D287" s="27" t="s">
        <v>29</v>
      </c>
      <c r="E287" s="29"/>
      <c r="F287" s="29"/>
      <c r="G287" s="29">
        <v>72.75</v>
      </c>
      <c r="H287" s="29"/>
      <c r="I287" s="29"/>
      <c r="J287" s="29"/>
      <c r="K287" s="29"/>
      <c r="L287" s="29"/>
      <c r="M287" s="29"/>
      <c r="N287" s="29"/>
      <c r="O287" s="29"/>
      <c r="P287" s="29"/>
      <c r="Q287" s="30">
        <f>E287+F287+G287+H287+I287+J287+K287+L287+M287+N287+O287+P287</f>
        <v>72.75</v>
      </c>
      <c r="R287" s="26">
        <f>VLOOKUP(C287,系统导出!$A:$O,15,FALSE)</f>
        <v>72.75</v>
      </c>
      <c r="S287" s="26">
        <f>Q287-R287</f>
        <v>0</v>
      </c>
    </row>
    <row r="288" spans="1:19">
      <c r="A288" s="26" t="s">
        <v>605</v>
      </c>
      <c r="B288" s="27" t="s">
        <v>328</v>
      </c>
      <c r="C288" s="27" t="s">
        <v>606</v>
      </c>
      <c r="D288" s="27" t="s">
        <v>29</v>
      </c>
      <c r="E288" s="29"/>
      <c r="F288" s="29"/>
      <c r="G288" s="29">
        <v>403.5</v>
      </c>
      <c r="H288" s="29"/>
      <c r="I288" s="29"/>
      <c r="J288" s="29"/>
      <c r="K288" s="29"/>
      <c r="L288" s="29"/>
      <c r="M288" s="29"/>
      <c r="N288" s="29"/>
      <c r="O288" s="29"/>
      <c r="P288" s="29"/>
      <c r="Q288" s="30">
        <f>E288+F288+G288+H288+I288+J288+K288+L288+M288+N288+O288+P288</f>
        <v>403.5</v>
      </c>
      <c r="R288" s="26">
        <f>VLOOKUP(C288,系统导出!$A:$O,15,FALSE)</f>
        <v>403.5</v>
      </c>
      <c r="S288" s="26">
        <f>Q288-R288</f>
        <v>0</v>
      </c>
    </row>
    <row r="289" spans="1:19">
      <c r="A289" s="26" t="s">
        <v>607</v>
      </c>
      <c r="B289" s="27" t="s">
        <v>328</v>
      </c>
      <c r="C289" s="27" t="s">
        <v>608</v>
      </c>
      <c r="D289" s="27" t="s">
        <v>29</v>
      </c>
      <c r="E289" s="29"/>
      <c r="F289" s="29"/>
      <c r="G289" s="29">
        <v>281.25</v>
      </c>
      <c r="H289" s="29"/>
      <c r="I289" s="29"/>
      <c r="J289" s="29"/>
      <c r="K289" s="29"/>
      <c r="L289" s="29"/>
      <c r="M289" s="29"/>
      <c r="N289" s="29"/>
      <c r="O289" s="29"/>
      <c r="P289" s="29"/>
      <c r="Q289" s="30">
        <f>E289+F289+G289+H289+I289+J289+K289+L289+M289+N289+O289+P289</f>
        <v>281.25</v>
      </c>
      <c r="R289" s="26">
        <f>VLOOKUP(C289,系统导出!$A:$O,15,FALSE)</f>
        <v>281.25</v>
      </c>
      <c r="S289" s="26">
        <f>Q289-R289</f>
        <v>0</v>
      </c>
    </row>
    <row r="290" spans="1:19">
      <c r="A290" s="26" t="s">
        <v>609</v>
      </c>
      <c r="B290" s="27" t="s">
        <v>328</v>
      </c>
      <c r="C290" s="27" t="s">
        <v>610</v>
      </c>
      <c r="D290" s="27" t="s">
        <v>29</v>
      </c>
      <c r="E290" s="29"/>
      <c r="F290" s="29"/>
      <c r="G290" s="29">
        <v>141.6</v>
      </c>
      <c r="H290" s="29"/>
      <c r="I290" s="29"/>
      <c r="J290" s="29"/>
      <c r="K290" s="29"/>
      <c r="L290" s="29"/>
      <c r="M290" s="29"/>
      <c r="N290" s="29"/>
      <c r="O290" s="29"/>
      <c r="P290" s="29"/>
      <c r="Q290" s="30">
        <f>E290+F290+G290+H290+I290+J290+K290+L290+M290+N290+O290+P290</f>
        <v>141.6</v>
      </c>
      <c r="R290" s="26">
        <f>VLOOKUP(C290,系统导出!$A:$O,15,FALSE)</f>
        <v>141.6</v>
      </c>
      <c r="S290" s="26">
        <f>Q290-R290</f>
        <v>0</v>
      </c>
    </row>
    <row r="291" spans="1:19">
      <c r="A291" s="26" t="s">
        <v>611</v>
      </c>
      <c r="B291" s="27" t="s">
        <v>328</v>
      </c>
      <c r="C291" s="27" t="s">
        <v>612</v>
      </c>
      <c r="D291" s="27" t="s">
        <v>29</v>
      </c>
      <c r="E291" s="29"/>
      <c r="F291" s="29"/>
      <c r="G291" s="29">
        <v>758.8</v>
      </c>
      <c r="H291" s="29"/>
      <c r="I291" s="29"/>
      <c r="J291" s="29"/>
      <c r="K291" s="29"/>
      <c r="L291" s="29"/>
      <c r="M291" s="29"/>
      <c r="N291" s="29"/>
      <c r="O291" s="29"/>
      <c r="P291" s="29"/>
      <c r="Q291" s="30">
        <f>E291+F291+G291+H291+I291+J291+K291+L291+M291+N291+O291+P291</f>
        <v>758.8</v>
      </c>
      <c r="R291" s="26">
        <f>VLOOKUP(C291,系统导出!$A:$O,15,FALSE)</f>
        <v>758.8</v>
      </c>
      <c r="S291" s="26">
        <f>Q291-R291</f>
        <v>0</v>
      </c>
    </row>
    <row r="292" spans="1:19">
      <c r="A292" s="26" t="s">
        <v>613</v>
      </c>
      <c r="B292" s="27" t="s">
        <v>328</v>
      </c>
      <c r="C292" s="27" t="s">
        <v>614</v>
      </c>
      <c r="D292" s="27" t="s">
        <v>29</v>
      </c>
      <c r="E292" s="29"/>
      <c r="F292" s="29"/>
      <c r="G292" s="29">
        <v>472.5</v>
      </c>
      <c r="H292" s="29"/>
      <c r="I292" s="29"/>
      <c r="J292" s="29"/>
      <c r="K292" s="29"/>
      <c r="L292" s="29"/>
      <c r="M292" s="29"/>
      <c r="N292" s="29"/>
      <c r="O292" s="29"/>
      <c r="P292" s="29"/>
      <c r="Q292" s="30">
        <f>E292+F292+G292+H292+I292+J292+K292+L292+M292+N292+O292+P292</f>
        <v>472.5</v>
      </c>
      <c r="R292" s="26">
        <f>VLOOKUP(C292,系统导出!$A:$O,15,FALSE)</f>
        <v>472.5</v>
      </c>
      <c r="S292" s="26">
        <f>Q292-R292</f>
        <v>0</v>
      </c>
    </row>
    <row r="293" ht="15" spans="1:19">
      <c r="A293" s="26" t="s">
        <v>615</v>
      </c>
      <c r="B293" s="27" t="s">
        <v>328</v>
      </c>
      <c r="C293" s="28" t="s">
        <v>616</v>
      </c>
      <c r="D293" s="27" t="s">
        <v>21</v>
      </c>
      <c r="E293" s="29"/>
      <c r="F293" s="29"/>
      <c r="G293" s="29"/>
      <c r="H293" s="29"/>
      <c r="I293" s="29"/>
      <c r="J293" s="29"/>
      <c r="K293" s="29">
        <v>0</v>
      </c>
      <c r="L293" s="29">
        <v>0</v>
      </c>
      <c r="M293" s="29">
        <v>0</v>
      </c>
      <c r="N293" s="29">
        <v>0</v>
      </c>
      <c r="O293" s="29">
        <v>0</v>
      </c>
      <c r="P293" s="29">
        <v>0</v>
      </c>
      <c r="Q293" s="30">
        <f>E293+F293+G293+H293+I293+J293+K293+L293+M293+N293+O293+P293</f>
        <v>0</v>
      </c>
      <c r="R293" s="26"/>
      <c r="S293" s="26">
        <f>Q293-R293</f>
        <v>0</v>
      </c>
    </row>
    <row r="294" spans="1:19">
      <c r="A294" s="26" t="s">
        <v>617</v>
      </c>
      <c r="B294" s="27" t="s">
        <v>328</v>
      </c>
      <c r="C294" s="27" t="s">
        <v>618</v>
      </c>
      <c r="D294" s="27" t="s">
        <v>24</v>
      </c>
      <c r="E294" s="29"/>
      <c r="F294" s="29"/>
      <c r="G294" s="29">
        <v>1548.75</v>
      </c>
      <c r="H294" s="29"/>
      <c r="I294" s="29"/>
      <c r="J294" s="29"/>
      <c r="K294" s="29">
        <v>0</v>
      </c>
      <c r="L294" s="29">
        <v>0</v>
      </c>
      <c r="M294" s="29">
        <v>0</v>
      </c>
      <c r="N294" s="29">
        <v>0</v>
      </c>
      <c r="O294" s="29">
        <v>0</v>
      </c>
      <c r="P294" s="29">
        <v>0</v>
      </c>
      <c r="Q294" s="30">
        <f>E294+F294+G294+H294+I294+J294+K294+L294+M294+N294+O294+P294</f>
        <v>1548.75</v>
      </c>
      <c r="R294" s="26">
        <f>VLOOKUP(C294,系统导出!$A:$O,15,FALSE)</f>
        <v>1548.75</v>
      </c>
      <c r="S294" s="26">
        <f>Q294-R294</f>
        <v>0</v>
      </c>
    </row>
    <row r="295" spans="1:19">
      <c r="A295" s="26" t="s">
        <v>619</v>
      </c>
      <c r="B295" s="27" t="s">
        <v>328</v>
      </c>
      <c r="C295" s="27" t="s">
        <v>620</v>
      </c>
      <c r="D295" s="27" t="s">
        <v>29</v>
      </c>
      <c r="E295" s="29"/>
      <c r="F295" s="29"/>
      <c r="G295" s="29">
        <v>2042.01</v>
      </c>
      <c r="H295" s="29"/>
      <c r="I295" s="29"/>
      <c r="J295" s="29"/>
      <c r="K295" s="29"/>
      <c r="L295" s="29"/>
      <c r="M295" s="29"/>
      <c r="N295" s="29"/>
      <c r="O295" s="29"/>
      <c r="P295" s="29"/>
      <c r="Q295" s="30">
        <f>E295+F295+G295+H295+I295+J295+K295+L295+M295+N295+O295+P295</f>
        <v>2042.01</v>
      </c>
      <c r="R295" s="26">
        <f>VLOOKUP(C295,系统导出!$A:$O,15,FALSE)</f>
        <v>2042.01</v>
      </c>
      <c r="S295" s="26">
        <f>Q295-R295</f>
        <v>0</v>
      </c>
    </row>
    <row r="296" spans="1:19">
      <c r="A296" s="26" t="s">
        <v>621</v>
      </c>
      <c r="B296" s="27" t="s">
        <v>328</v>
      </c>
      <c r="C296" s="27" t="s">
        <v>622</v>
      </c>
      <c r="D296" s="27" t="s">
        <v>29</v>
      </c>
      <c r="E296" s="29"/>
      <c r="F296" s="29"/>
      <c r="G296" s="29">
        <v>171.7</v>
      </c>
      <c r="H296" s="29"/>
      <c r="I296" s="29"/>
      <c r="J296" s="29"/>
      <c r="K296" s="29"/>
      <c r="L296" s="29"/>
      <c r="M296" s="29"/>
      <c r="N296" s="29"/>
      <c r="O296" s="29"/>
      <c r="P296" s="29"/>
      <c r="Q296" s="30">
        <f>E296+F296+G296+H296+I296+J296+K296+L296+M296+N296+O296+P296</f>
        <v>171.7</v>
      </c>
      <c r="R296" s="26">
        <f>VLOOKUP(C296,系统导出!$A:$O,15,FALSE)</f>
        <v>171.7</v>
      </c>
      <c r="S296" s="26">
        <f>Q296-R296</f>
        <v>0</v>
      </c>
    </row>
    <row r="297" ht="15" spans="1:19">
      <c r="A297" s="26" t="s">
        <v>623</v>
      </c>
      <c r="B297" s="27" t="s">
        <v>328</v>
      </c>
      <c r="C297" s="28" t="s">
        <v>624</v>
      </c>
      <c r="D297" s="27" t="s">
        <v>21</v>
      </c>
      <c r="E297" s="29"/>
      <c r="F297" s="29"/>
      <c r="G297" s="29"/>
      <c r="H297" s="29"/>
      <c r="I297" s="29"/>
      <c r="J297" s="29"/>
      <c r="K297" s="29">
        <v>0</v>
      </c>
      <c r="L297" s="29">
        <v>0</v>
      </c>
      <c r="M297" s="29">
        <v>0</v>
      </c>
      <c r="N297" s="29">
        <v>0</v>
      </c>
      <c r="O297" s="29">
        <v>0</v>
      </c>
      <c r="P297" s="29">
        <v>0</v>
      </c>
      <c r="Q297" s="30">
        <f>E297+F297+G297+H297+I297+J297+K297+L297+M297+N297+O297+P297</f>
        <v>0</v>
      </c>
      <c r="R297" s="26"/>
      <c r="S297" s="26">
        <f>Q297-R297</f>
        <v>0</v>
      </c>
    </row>
    <row r="298" spans="1:19">
      <c r="A298" s="26" t="s">
        <v>625</v>
      </c>
      <c r="B298" s="27" t="s">
        <v>328</v>
      </c>
      <c r="C298" s="27" t="s">
        <v>626</v>
      </c>
      <c r="D298" s="27" t="s">
        <v>29</v>
      </c>
      <c r="E298" s="29"/>
      <c r="F298" s="29"/>
      <c r="G298" s="29">
        <v>179.5</v>
      </c>
      <c r="H298" s="29"/>
      <c r="I298" s="29"/>
      <c r="J298" s="29"/>
      <c r="K298" s="29"/>
      <c r="L298" s="29"/>
      <c r="M298" s="29"/>
      <c r="N298" s="29"/>
      <c r="O298" s="29"/>
      <c r="P298" s="29"/>
      <c r="Q298" s="30">
        <f>E298+F298+G298+H298+I298+J298+K298+L298+M298+N298+O298+P298</f>
        <v>179.5</v>
      </c>
      <c r="R298" s="26">
        <f>VLOOKUP(C298,系统导出!$A:$O,15,FALSE)</f>
        <v>179.5</v>
      </c>
      <c r="S298" s="26">
        <f>Q298-R298</f>
        <v>0</v>
      </c>
    </row>
    <row r="299" spans="1:19">
      <c r="A299" s="26" t="s">
        <v>627</v>
      </c>
      <c r="B299" s="27" t="s">
        <v>328</v>
      </c>
      <c r="C299" s="27" t="s">
        <v>628</v>
      </c>
      <c r="D299" s="27" t="s">
        <v>29</v>
      </c>
      <c r="E299" s="29"/>
      <c r="F299" s="29"/>
      <c r="G299" s="29">
        <v>585.25</v>
      </c>
      <c r="H299" s="29"/>
      <c r="I299" s="29"/>
      <c r="J299" s="29"/>
      <c r="K299" s="29"/>
      <c r="L299" s="29"/>
      <c r="M299" s="29"/>
      <c r="N299" s="29"/>
      <c r="O299" s="29"/>
      <c r="P299" s="29"/>
      <c r="Q299" s="30">
        <f>E299+F299+G299+H299+I299+J299+K299+L299+M299+N299+O299+P299</f>
        <v>585.25</v>
      </c>
      <c r="R299" s="26">
        <f>VLOOKUP(C299,系统导出!$A:$O,15,FALSE)</f>
        <v>585.25</v>
      </c>
      <c r="S299" s="26">
        <f>Q299-R299</f>
        <v>0</v>
      </c>
    </row>
    <row r="300" ht="15" spans="1:19">
      <c r="A300" s="26" t="s">
        <v>629</v>
      </c>
      <c r="B300" s="27" t="s">
        <v>328</v>
      </c>
      <c r="C300" s="28" t="s">
        <v>630</v>
      </c>
      <c r="D300" s="27" t="s">
        <v>24</v>
      </c>
      <c r="E300" s="29"/>
      <c r="F300" s="29"/>
      <c r="G300" s="29"/>
      <c r="H300" s="29"/>
      <c r="I300" s="29"/>
      <c r="J300" s="29"/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30">
        <f>E300+F300+G300+H300+I300+J300+K300+L300+M300+N300+O300+P300</f>
        <v>0</v>
      </c>
      <c r="R300" s="26"/>
      <c r="S300" s="26">
        <f>Q300-R300</f>
        <v>0</v>
      </c>
    </row>
    <row r="301" spans="1:19">
      <c r="A301" s="26" t="s">
        <v>631</v>
      </c>
      <c r="B301" s="27" t="s">
        <v>328</v>
      </c>
      <c r="C301" s="27" t="s">
        <v>632</v>
      </c>
      <c r="D301" s="27" t="s">
        <v>29</v>
      </c>
      <c r="E301" s="29"/>
      <c r="F301" s="29"/>
      <c r="G301" s="29">
        <v>1466.1</v>
      </c>
      <c r="H301" s="29"/>
      <c r="I301" s="29"/>
      <c r="J301" s="29"/>
      <c r="K301" s="29"/>
      <c r="L301" s="29"/>
      <c r="M301" s="29"/>
      <c r="N301" s="29"/>
      <c r="O301" s="29"/>
      <c r="P301" s="29"/>
      <c r="Q301" s="30">
        <f>E301+F301+G301+H301+I301+J301+K301+L301+M301+N301+O301+P301</f>
        <v>1466.1</v>
      </c>
      <c r="R301" s="26">
        <f>VLOOKUP(C301,系统导出!$A:$O,15,FALSE)</f>
        <v>1466.1</v>
      </c>
      <c r="S301" s="26">
        <f>Q301-R301</f>
        <v>0</v>
      </c>
    </row>
    <row r="302" spans="1:19">
      <c r="A302" s="26" t="s">
        <v>633</v>
      </c>
      <c r="B302" s="27" t="s">
        <v>328</v>
      </c>
      <c r="C302" s="27" t="s">
        <v>634</v>
      </c>
      <c r="D302" s="27" t="s">
        <v>29</v>
      </c>
      <c r="E302" s="29"/>
      <c r="F302" s="29"/>
      <c r="G302" s="29">
        <v>492.5</v>
      </c>
      <c r="H302" s="29"/>
      <c r="I302" s="29"/>
      <c r="J302" s="29"/>
      <c r="K302" s="29"/>
      <c r="L302" s="29"/>
      <c r="M302" s="29"/>
      <c r="N302" s="29"/>
      <c r="O302" s="29"/>
      <c r="P302" s="29"/>
      <c r="Q302" s="30">
        <f>E302+F302+G302+H302+I302+J302+K302+L302+M302+N302+O302+P302</f>
        <v>492.5</v>
      </c>
      <c r="R302" s="26">
        <f>VLOOKUP(C302,系统导出!$A:$O,15,FALSE)</f>
        <v>492.5</v>
      </c>
      <c r="S302" s="26">
        <f>Q302-R302</f>
        <v>0</v>
      </c>
    </row>
    <row r="303" ht="15" spans="1:19">
      <c r="A303" s="26" t="s">
        <v>635</v>
      </c>
      <c r="B303" s="27" t="s">
        <v>328</v>
      </c>
      <c r="C303" s="28" t="s">
        <v>636</v>
      </c>
      <c r="D303" s="27" t="s">
        <v>24</v>
      </c>
      <c r="E303" s="29"/>
      <c r="F303" s="29"/>
      <c r="G303" s="29"/>
      <c r="H303" s="29"/>
      <c r="I303" s="29"/>
      <c r="J303" s="29"/>
      <c r="K303" s="29">
        <v>0</v>
      </c>
      <c r="L303" s="29">
        <v>0</v>
      </c>
      <c r="M303" s="29">
        <v>0</v>
      </c>
      <c r="N303" s="29">
        <v>0</v>
      </c>
      <c r="O303" s="29">
        <v>0</v>
      </c>
      <c r="P303" s="29">
        <v>0</v>
      </c>
      <c r="Q303" s="30">
        <f>E303+F303+G303+H303+I303+J303+K303+L303+M303+N303+O303+P303</f>
        <v>0</v>
      </c>
      <c r="R303" s="26"/>
      <c r="S303" s="26">
        <f>Q303-R303</f>
        <v>0</v>
      </c>
    </row>
    <row r="304" spans="1:19">
      <c r="A304" s="26" t="s">
        <v>637</v>
      </c>
      <c r="B304" s="27" t="s">
        <v>328</v>
      </c>
      <c r="C304" s="27" t="s">
        <v>638</v>
      </c>
      <c r="D304" s="27" t="s">
        <v>24</v>
      </c>
      <c r="E304" s="29"/>
      <c r="F304" s="29"/>
      <c r="G304" s="29">
        <v>2999.97</v>
      </c>
      <c r="H304" s="29"/>
      <c r="I304" s="29"/>
      <c r="J304" s="29"/>
      <c r="K304" s="29">
        <v>0</v>
      </c>
      <c r="L304" s="29">
        <v>0</v>
      </c>
      <c r="M304" s="29">
        <v>0</v>
      </c>
      <c r="N304" s="29">
        <v>0</v>
      </c>
      <c r="O304" s="29">
        <v>0</v>
      </c>
      <c r="P304" s="29">
        <v>0</v>
      </c>
      <c r="Q304" s="30">
        <f>E304+F304+G304+H304+I304+J304+K304+L304+M304+N304+O304+P304</f>
        <v>2999.97</v>
      </c>
      <c r="R304" s="26">
        <f>VLOOKUP(C304,系统导出!$A:$O,15,FALSE)</f>
        <v>2999.97</v>
      </c>
      <c r="S304" s="26">
        <f>Q304-R304</f>
        <v>0</v>
      </c>
    </row>
    <row r="305" spans="1:20">
      <c r="A305" s="26" t="s">
        <v>639</v>
      </c>
      <c r="B305" s="27" t="s">
        <v>640</v>
      </c>
      <c r="C305" s="27" t="s">
        <v>641</v>
      </c>
      <c r="D305" s="27" t="s">
        <v>21</v>
      </c>
      <c r="E305" s="29"/>
      <c r="F305" s="29"/>
      <c r="G305" s="29"/>
      <c r="H305" s="29">
        <v>100.318</v>
      </c>
      <c r="I305" s="29"/>
      <c r="J305" s="29"/>
      <c r="K305" s="29">
        <v>2.796</v>
      </c>
      <c r="L305" s="29">
        <v>99.44</v>
      </c>
      <c r="M305" s="29">
        <v>128.04</v>
      </c>
      <c r="N305" s="29">
        <v>100.838</v>
      </c>
      <c r="O305" s="29">
        <v>0</v>
      </c>
      <c r="P305" s="29">
        <v>0</v>
      </c>
      <c r="Q305" s="30">
        <f>E305+F305+G305+H305+I305+J305+K305+L305+M305+N305+O305+P305</f>
        <v>431.432</v>
      </c>
      <c r="R305" s="31">
        <f>VLOOKUP(C305,系统导出!$A:$O,15,FALSE)</f>
        <v>303.4</v>
      </c>
      <c r="S305" s="26">
        <f>Q305-R305</f>
        <v>128.032</v>
      </c>
      <c r="T305" s="38" t="s">
        <v>642</v>
      </c>
    </row>
    <row r="306" ht="15" spans="1:19">
      <c r="A306" s="26" t="s">
        <v>643</v>
      </c>
      <c r="B306" s="27" t="s">
        <v>640</v>
      </c>
      <c r="C306" s="28" t="s">
        <v>644</v>
      </c>
      <c r="D306" s="27" t="s">
        <v>21</v>
      </c>
      <c r="E306" s="29"/>
      <c r="F306" s="29"/>
      <c r="G306" s="29"/>
      <c r="H306" s="29"/>
      <c r="I306" s="29"/>
      <c r="J306" s="29"/>
      <c r="K306" s="29">
        <v>0</v>
      </c>
      <c r="L306" s="29">
        <v>0</v>
      </c>
      <c r="M306" s="29">
        <v>0</v>
      </c>
      <c r="N306" s="29">
        <v>0</v>
      </c>
      <c r="O306" s="29">
        <v>0</v>
      </c>
      <c r="P306" s="29">
        <v>0</v>
      </c>
      <c r="Q306" s="30">
        <f>E306+F306+G306+H306+I306+J306+K306+L306+M306+N306+O306+P306</f>
        <v>0</v>
      </c>
      <c r="R306" s="26"/>
      <c r="S306" s="26">
        <f>Q306-R306</f>
        <v>0</v>
      </c>
    </row>
    <row r="307" spans="1:19">
      <c r="A307" s="26" t="s">
        <v>645</v>
      </c>
      <c r="B307" s="27" t="s">
        <v>640</v>
      </c>
      <c r="C307" s="27" t="s">
        <v>646</v>
      </c>
      <c r="D307" s="27" t="s">
        <v>29</v>
      </c>
      <c r="E307" s="29"/>
      <c r="F307" s="29"/>
      <c r="G307" s="29">
        <v>1000</v>
      </c>
      <c r="H307" s="29"/>
      <c r="I307" s="29"/>
      <c r="J307" s="29"/>
      <c r="K307" s="29"/>
      <c r="L307" s="29"/>
      <c r="M307" s="29"/>
      <c r="N307" s="29"/>
      <c r="O307" s="29"/>
      <c r="P307" s="29"/>
      <c r="Q307" s="30">
        <f>E307+F307+G307+H307+I307+J307+K307+L307+M307+N307+O307+P307</f>
        <v>1000</v>
      </c>
      <c r="R307" s="26">
        <f>VLOOKUP(C307,系统导出!$A:$O,15,FALSE)</f>
        <v>1000</v>
      </c>
      <c r="S307" s="26">
        <f>Q307-R307</f>
        <v>0</v>
      </c>
    </row>
    <row r="308" spans="1:19">
      <c r="A308" s="26" t="s">
        <v>647</v>
      </c>
      <c r="B308" s="27" t="s">
        <v>640</v>
      </c>
      <c r="C308" s="27" t="s">
        <v>648</v>
      </c>
      <c r="D308" s="27" t="s">
        <v>29</v>
      </c>
      <c r="E308" s="29"/>
      <c r="F308" s="29"/>
      <c r="G308" s="29">
        <v>276.8</v>
      </c>
      <c r="H308" s="29"/>
      <c r="I308" s="29"/>
      <c r="J308" s="29"/>
      <c r="K308" s="29"/>
      <c r="L308" s="29"/>
      <c r="M308" s="29"/>
      <c r="N308" s="29"/>
      <c r="O308" s="29"/>
      <c r="P308" s="29"/>
      <c r="Q308" s="30">
        <f>E308+F308+G308+H308+I308+J308+K308+L308+M308+N308+O308+P308</f>
        <v>276.8</v>
      </c>
      <c r="R308" s="26">
        <f>VLOOKUP(C308,系统导出!$A:$O,15,FALSE)</f>
        <v>276.8</v>
      </c>
      <c r="S308" s="26">
        <f>Q308-R308</f>
        <v>0</v>
      </c>
    </row>
    <row r="309" ht="15" spans="1:19">
      <c r="A309" s="26" t="s">
        <v>649</v>
      </c>
      <c r="B309" s="27" t="s">
        <v>640</v>
      </c>
      <c r="C309" s="28" t="s">
        <v>650</v>
      </c>
      <c r="D309" s="27" t="s">
        <v>24</v>
      </c>
      <c r="E309" s="29"/>
      <c r="F309" s="29"/>
      <c r="G309" s="29"/>
      <c r="H309" s="29"/>
      <c r="I309" s="29"/>
      <c r="J309" s="29"/>
      <c r="K309" s="29">
        <v>0</v>
      </c>
      <c r="L309" s="29">
        <v>0</v>
      </c>
      <c r="M309" s="29">
        <v>0</v>
      </c>
      <c r="N309" s="29">
        <v>0</v>
      </c>
      <c r="O309" s="29">
        <v>0</v>
      </c>
      <c r="P309" s="29">
        <v>0</v>
      </c>
      <c r="Q309" s="30">
        <f>E309+F309+G309+H309+I309+J309+K309+L309+M309+N309+O309+P309</f>
        <v>0</v>
      </c>
      <c r="R309" s="26"/>
      <c r="S309" s="26">
        <f>Q309-R309</f>
        <v>0</v>
      </c>
    </row>
    <row r="310" spans="1:19">
      <c r="A310" s="26" t="s">
        <v>651</v>
      </c>
      <c r="B310" s="27" t="s">
        <v>640</v>
      </c>
      <c r="C310" s="27" t="s">
        <v>652</v>
      </c>
      <c r="D310" s="27" t="s">
        <v>29</v>
      </c>
      <c r="E310" s="29"/>
      <c r="F310" s="29"/>
      <c r="G310" s="29">
        <v>501.6</v>
      </c>
      <c r="H310" s="29"/>
      <c r="I310" s="29"/>
      <c r="J310" s="29"/>
      <c r="K310" s="29"/>
      <c r="L310" s="29"/>
      <c r="M310" s="29"/>
      <c r="N310" s="29"/>
      <c r="O310" s="29"/>
      <c r="P310" s="29"/>
      <c r="Q310" s="30">
        <f>E310+F310+G310+H310+I310+J310+K310+L310+M310+N310+O310+P310</f>
        <v>501.6</v>
      </c>
      <c r="R310" s="26">
        <f>VLOOKUP(C310,系统导出!$A:$O,15,FALSE)</f>
        <v>501.6</v>
      </c>
      <c r="S310" s="26">
        <f>Q310-R310</f>
        <v>0</v>
      </c>
    </row>
    <row r="311" spans="1:19">
      <c r="A311" s="26" t="s">
        <v>653</v>
      </c>
      <c r="B311" s="27" t="s">
        <v>640</v>
      </c>
      <c r="C311" s="27" t="s">
        <v>654</v>
      </c>
      <c r="D311" s="27" t="s">
        <v>29</v>
      </c>
      <c r="E311" s="29"/>
      <c r="F311" s="29"/>
      <c r="G311" s="29">
        <v>389.68</v>
      </c>
      <c r="H311" s="29"/>
      <c r="I311" s="29"/>
      <c r="J311" s="29"/>
      <c r="K311" s="29"/>
      <c r="L311" s="29"/>
      <c r="M311" s="29"/>
      <c r="N311" s="29"/>
      <c r="O311" s="29"/>
      <c r="P311" s="29"/>
      <c r="Q311" s="30">
        <f>E311+F311+G311+H311+I311+J311+K311+L311+M311+N311+O311+P311</f>
        <v>389.68</v>
      </c>
      <c r="R311" s="26">
        <f>VLOOKUP(C311,系统导出!$A:$O,15,FALSE)</f>
        <v>389.68</v>
      </c>
      <c r="S311" s="26">
        <f>Q311-R311</f>
        <v>0</v>
      </c>
    </row>
    <row r="312" spans="1:19">
      <c r="A312" s="26" t="s">
        <v>655</v>
      </c>
      <c r="B312" s="27" t="s">
        <v>640</v>
      </c>
      <c r="C312" s="27" t="s">
        <v>656</v>
      </c>
      <c r="D312" s="27" t="s">
        <v>29</v>
      </c>
      <c r="E312" s="29"/>
      <c r="F312" s="29"/>
      <c r="G312" s="29"/>
      <c r="H312" s="29">
        <v>0.52</v>
      </c>
      <c r="I312" s="29"/>
      <c r="J312" s="29"/>
      <c r="K312" s="29"/>
      <c r="L312" s="29"/>
      <c r="M312" s="29"/>
      <c r="N312" s="29"/>
      <c r="O312" s="29"/>
      <c r="P312" s="29"/>
      <c r="Q312" s="30">
        <f>E312+F312+G312+H312+I312+J312+K312+L312+M312+N312+O312+P312</f>
        <v>0.52</v>
      </c>
      <c r="R312" s="26">
        <f>VLOOKUP(C312,系统导出!$A:$O,15,FALSE)</f>
        <v>0.52</v>
      </c>
      <c r="S312" s="26">
        <f>Q312-R312</f>
        <v>0</v>
      </c>
    </row>
    <row r="313" spans="1:19">
      <c r="A313" s="26" t="s">
        <v>657</v>
      </c>
      <c r="B313" s="27" t="s">
        <v>640</v>
      </c>
      <c r="C313" s="27" t="s">
        <v>658</v>
      </c>
      <c r="D313" s="27" t="s">
        <v>29</v>
      </c>
      <c r="E313" s="29"/>
      <c r="F313" s="29"/>
      <c r="G313" s="29">
        <v>600</v>
      </c>
      <c r="H313" s="29"/>
      <c r="I313" s="29"/>
      <c r="J313" s="29"/>
      <c r="K313" s="29"/>
      <c r="L313" s="29"/>
      <c r="M313" s="29"/>
      <c r="N313" s="29"/>
      <c r="O313" s="29"/>
      <c r="P313" s="29"/>
      <c r="Q313" s="30">
        <f>E313+F313+G313+H313+I313+J313+K313+L313+M313+N313+O313+P313</f>
        <v>600</v>
      </c>
      <c r="R313" s="26">
        <f>VLOOKUP(C313,系统导出!$A:$O,15,FALSE)</f>
        <v>600</v>
      </c>
      <c r="S313" s="26">
        <f>Q313-R313</f>
        <v>0</v>
      </c>
    </row>
    <row r="314" spans="1:19">
      <c r="A314" s="26" t="s">
        <v>659</v>
      </c>
      <c r="B314" s="27" t="s">
        <v>640</v>
      </c>
      <c r="C314" s="27" t="s">
        <v>660</v>
      </c>
      <c r="D314" s="27" t="s">
        <v>29</v>
      </c>
      <c r="E314" s="29">
        <v>5.2</v>
      </c>
      <c r="F314" s="29">
        <v>5.2</v>
      </c>
      <c r="G314" s="29">
        <v>1246.66</v>
      </c>
      <c r="H314" s="29"/>
      <c r="I314" s="29">
        <v>0.52</v>
      </c>
      <c r="J314" s="29">
        <v>0</v>
      </c>
      <c r="K314" s="29"/>
      <c r="L314" s="29"/>
      <c r="M314" s="29"/>
      <c r="N314" s="29"/>
      <c r="O314" s="29"/>
      <c r="P314" s="29"/>
      <c r="Q314" s="30">
        <f>E314+F314+G314+H314+I314+J314+K314+L314+M314+N314+O314+P314</f>
        <v>1257.58</v>
      </c>
      <c r="R314" s="26">
        <f>VLOOKUP(C314,系统导出!$A:$O,15,FALSE)</f>
        <v>1257.58</v>
      </c>
      <c r="S314" s="26">
        <f>Q314-R314</f>
        <v>0</v>
      </c>
    </row>
    <row r="315" ht="15" spans="1:19">
      <c r="A315" s="26" t="s">
        <v>661</v>
      </c>
      <c r="B315" s="27" t="s">
        <v>640</v>
      </c>
      <c r="C315" s="28" t="s">
        <v>662</v>
      </c>
      <c r="D315" s="27" t="s">
        <v>21</v>
      </c>
      <c r="E315" s="29"/>
      <c r="F315" s="29"/>
      <c r="G315" s="29"/>
      <c r="H315" s="29"/>
      <c r="I315" s="29"/>
      <c r="J315" s="29"/>
      <c r="K315" s="29">
        <v>0</v>
      </c>
      <c r="L315" s="29">
        <v>128.04</v>
      </c>
      <c r="M315" s="29">
        <v>0</v>
      </c>
      <c r="N315" s="29">
        <v>0</v>
      </c>
      <c r="O315" s="29">
        <v>128.04</v>
      </c>
      <c r="P315" s="29">
        <v>0</v>
      </c>
      <c r="Q315" s="30">
        <f>E315+F315+G315+H315+I315+J315+K315+L315+M315+N315+O315+P315</f>
        <v>256.08</v>
      </c>
      <c r="R315" s="26">
        <f>VLOOKUP(C315,系统导出!$A:$O,15,FALSE)</f>
        <v>256.08</v>
      </c>
      <c r="S315" s="26">
        <f>Q315-R315</f>
        <v>0</v>
      </c>
    </row>
    <row r="316" ht="15" spans="1:19">
      <c r="A316" s="26" t="s">
        <v>663</v>
      </c>
      <c r="B316" s="27" t="s">
        <v>640</v>
      </c>
      <c r="C316" s="28" t="s">
        <v>664</v>
      </c>
      <c r="D316" s="27" t="s">
        <v>21</v>
      </c>
      <c r="E316" s="29"/>
      <c r="F316" s="29"/>
      <c r="G316" s="29"/>
      <c r="H316" s="29"/>
      <c r="I316" s="29"/>
      <c r="J316" s="29"/>
      <c r="K316" s="29">
        <v>256.08</v>
      </c>
      <c r="L316" s="29">
        <v>0</v>
      </c>
      <c r="M316" s="29">
        <v>0</v>
      </c>
      <c r="N316" s="29">
        <v>128.04</v>
      </c>
      <c r="O316" s="29">
        <v>0</v>
      </c>
      <c r="P316" s="29">
        <v>0</v>
      </c>
      <c r="Q316" s="30">
        <f>E316+F316+G316+H316+I316+J316+K316+L316+M316+N316+O316+P316</f>
        <v>384.12</v>
      </c>
      <c r="R316" s="26">
        <f>VLOOKUP(C316,系统导出!$A:$O,15,FALSE)</f>
        <v>384.12</v>
      </c>
      <c r="S316" s="26">
        <f>Q316-R316</f>
        <v>0</v>
      </c>
    </row>
    <row r="317" spans="1:19">
      <c r="A317" s="26" t="s">
        <v>665</v>
      </c>
      <c r="B317" s="27" t="s">
        <v>640</v>
      </c>
      <c r="C317" s="27" t="s">
        <v>666</v>
      </c>
      <c r="D317" s="27" t="s">
        <v>29</v>
      </c>
      <c r="E317" s="29"/>
      <c r="F317" s="29"/>
      <c r="G317" s="29">
        <v>364.77</v>
      </c>
      <c r="H317" s="29"/>
      <c r="I317" s="29"/>
      <c r="J317" s="29"/>
      <c r="K317" s="29"/>
      <c r="L317" s="29"/>
      <c r="M317" s="29"/>
      <c r="N317" s="29"/>
      <c r="O317" s="29"/>
      <c r="P317" s="29"/>
      <c r="Q317" s="30">
        <f>E317+F317+G317+H317+I317+J317+K317+L317+M317+N317+O317+P317</f>
        <v>364.77</v>
      </c>
      <c r="R317" s="26">
        <f>VLOOKUP(C317,系统导出!$A:$O,15,FALSE)</f>
        <v>364.77</v>
      </c>
      <c r="S317" s="26">
        <f>Q317-R317</f>
        <v>0</v>
      </c>
    </row>
    <row r="318" spans="1:19">
      <c r="A318" s="26" t="s">
        <v>667</v>
      </c>
      <c r="B318" s="27" t="s">
        <v>640</v>
      </c>
      <c r="C318" s="27" t="s">
        <v>668</v>
      </c>
      <c r="D318" s="27" t="s">
        <v>29</v>
      </c>
      <c r="E318" s="29"/>
      <c r="F318" s="29"/>
      <c r="G318" s="29">
        <v>283.34</v>
      </c>
      <c r="H318" s="29"/>
      <c r="I318" s="29"/>
      <c r="J318" s="29"/>
      <c r="K318" s="29"/>
      <c r="L318" s="29"/>
      <c r="M318" s="29"/>
      <c r="N318" s="29"/>
      <c r="O318" s="29"/>
      <c r="P318" s="29"/>
      <c r="Q318" s="30">
        <f>E318+F318+G318+H318+I318+J318+K318+L318+M318+N318+O318+P318</f>
        <v>283.34</v>
      </c>
      <c r="R318" s="26">
        <f>VLOOKUP(C318,系统导出!$A:$O,15,FALSE)</f>
        <v>283.34</v>
      </c>
      <c r="S318" s="26">
        <f>Q318-R318</f>
        <v>0</v>
      </c>
    </row>
    <row r="319" spans="1:19">
      <c r="A319" s="26" t="s">
        <v>669</v>
      </c>
      <c r="B319" s="27" t="s">
        <v>640</v>
      </c>
      <c r="C319" s="27" t="s">
        <v>670</v>
      </c>
      <c r="D319" s="27" t="s">
        <v>29</v>
      </c>
      <c r="E319" s="29"/>
      <c r="F319" s="29"/>
      <c r="G319" s="29"/>
      <c r="H319" s="29">
        <v>0.301</v>
      </c>
      <c r="I319" s="29"/>
      <c r="J319" s="29"/>
      <c r="K319" s="29"/>
      <c r="L319" s="29"/>
      <c r="M319" s="29"/>
      <c r="N319" s="29"/>
      <c r="O319" s="29"/>
      <c r="P319" s="29"/>
      <c r="Q319" s="30">
        <f>E319+F319+G319+H319+I319+J319+K319+L319+M319+N319+O319+P319</f>
        <v>0.301</v>
      </c>
      <c r="R319" s="26">
        <f>VLOOKUP(C319,系统导出!$A:$O,15,FALSE)</f>
        <v>0.3</v>
      </c>
      <c r="S319" s="26">
        <f>Q319-R319</f>
        <v>0.001</v>
      </c>
    </row>
    <row r="320" spans="1:19">
      <c r="A320" s="26" t="s">
        <v>671</v>
      </c>
      <c r="B320" s="27" t="s">
        <v>640</v>
      </c>
      <c r="C320" s="27" t="s">
        <v>672</v>
      </c>
      <c r="D320" s="27" t="s">
        <v>29</v>
      </c>
      <c r="E320" s="29">
        <v>3.01</v>
      </c>
      <c r="F320" s="29">
        <v>3.01</v>
      </c>
      <c r="G320" s="29">
        <v>2071.2</v>
      </c>
      <c r="H320" s="29"/>
      <c r="I320" s="29">
        <v>0.301</v>
      </c>
      <c r="J320" s="29">
        <v>0</v>
      </c>
      <c r="K320" s="29"/>
      <c r="L320" s="29"/>
      <c r="M320" s="29"/>
      <c r="N320" s="29"/>
      <c r="O320" s="29"/>
      <c r="P320" s="29"/>
      <c r="Q320" s="30">
        <f>E320+F320+G320+H320+I320+J320+K320+L320+M320+N320+O320+P320</f>
        <v>2077.521</v>
      </c>
      <c r="R320" s="26">
        <f>VLOOKUP(C320,系统导出!$A:$O,15,FALSE)</f>
        <v>2077.52</v>
      </c>
      <c r="S320" s="26">
        <f>Q320-R320</f>
        <v>0.000999999999748979</v>
      </c>
    </row>
    <row r="321" spans="1:19">
      <c r="A321" s="26" t="s">
        <v>673</v>
      </c>
      <c r="B321" s="27" t="s">
        <v>640</v>
      </c>
      <c r="C321" s="27" t="s">
        <v>674</v>
      </c>
      <c r="D321" s="27" t="s">
        <v>29</v>
      </c>
      <c r="E321" s="29"/>
      <c r="F321" s="29"/>
      <c r="G321" s="29">
        <v>700.4</v>
      </c>
      <c r="H321" s="29"/>
      <c r="I321" s="29"/>
      <c r="J321" s="29"/>
      <c r="K321" s="29"/>
      <c r="L321" s="29"/>
      <c r="M321" s="29"/>
      <c r="N321" s="29"/>
      <c r="O321" s="29"/>
      <c r="P321" s="29"/>
      <c r="Q321" s="30">
        <f>E321+F321+G321+H321+I321+J321+K321+L321+M321+N321+O321+P321</f>
        <v>700.4</v>
      </c>
      <c r="R321" s="26">
        <f>VLOOKUP(C321,系统导出!$A:$O,15,FALSE)</f>
        <v>700.4</v>
      </c>
      <c r="S321" s="26">
        <f>Q321-R321</f>
        <v>0</v>
      </c>
    </row>
    <row r="322" spans="1:19">
      <c r="A322" s="26" t="s">
        <v>675</v>
      </c>
      <c r="B322" s="27" t="s">
        <v>640</v>
      </c>
      <c r="C322" s="27" t="s">
        <v>676</v>
      </c>
      <c r="D322" s="27" t="s">
        <v>29</v>
      </c>
      <c r="E322" s="29"/>
      <c r="F322" s="29"/>
      <c r="G322" s="29">
        <v>559.43</v>
      </c>
      <c r="H322" s="29"/>
      <c r="I322" s="29"/>
      <c r="J322" s="29"/>
      <c r="K322" s="29"/>
      <c r="L322" s="29"/>
      <c r="M322" s="29"/>
      <c r="N322" s="29"/>
      <c r="O322" s="29"/>
      <c r="P322" s="29"/>
      <c r="Q322" s="30">
        <f>E322+F322+G322+H322+I322+J322+K322+L322+M322+N322+O322+P322</f>
        <v>559.43</v>
      </c>
      <c r="R322" s="26">
        <f>VLOOKUP(C322,系统导出!$A:$O,15,FALSE)</f>
        <v>559.43</v>
      </c>
      <c r="S322" s="26">
        <f>Q322-R322</f>
        <v>0</v>
      </c>
    </row>
    <row r="323" spans="1:19">
      <c r="A323" s="26" t="s">
        <v>677</v>
      </c>
      <c r="B323" s="27" t="s">
        <v>640</v>
      </c>
      <c r="C323" s="27" t="s">
        <v>678</v>
      </c>
      <c r="D323" s="27" t="s">
        <v>29</v>
      </c>
      <c r="E323" s="29"/>
      <c r="F323" s="29"/>
      <c r="G323" s="29"/>
      <c r="H323" s="29">
        <v>127.739</v>
      </c>
      <c r="I323" s="29"/>
      <c r="J323" s="29"/>
      <c r="K323" s="29"/>
      <c r="L323" s="29"/>
      <c r="M323" s="29"/>
      <c r="N323" s="29"/>
      <c r="O323" s="29"/>
      <c r="P323" s="29"/>
      <c r="Q323" s="30">
        <f>E323+F323+G323+H323+I323+J323+K323+L323+M323+N323+O323+P323</f>
        <v>127.739</v>
      </c>
      <c r="R323" s="26">
        <f>VLOOKUP(C323,系统导出!$A:$O,15,FALSE)</f>
        <v>127.74</v>
      </c>
      <c r="S323" s="26">
        <f>Q323-R323</f>
        <v>-0.000999999999990564</v>
      </c>
    </row>
    <row r="324" spans="1:19">
      <c r="A324" s="26" t="s">
        <v>679</v>
      </c>
      <c r="B324" s="27" t="s">
        <v>640</v>
      </c>
      <c r="C324" s="27" t="s">
        <v>680</v>
      </c>
      <c r="D324" s="27" t="s">
        <v>29</v>
      </c>
      <c r="E324" s="29"/>
      <c r="F324" s="29"/>
      <c r="G324" s="29">
        <v>186.05</v>
      </c>
      <c r="H324" s="29"/>
      <c r="I324" s="29"/>
      <c r="J324" s="29"/>
      <c r="K324" s="29"/>
      <c r="L324" s="29"/>
      <c r="M324" s="29"/>
      <c r="N324" s="29"/>
      <c r="O324" s="29"/>
      <c r="P324" s="29"/>
      <c r="Q324" s="30">
        <f>E324+F324+G324+H324+I324+J324+K324+L324+M324+N324+O324+P324</f>
        <v>186.05</v>
      </c>
      <c r="R324" s="26">
        <f>VLOOKUP(C324,系统导出!$A:$O,15,FALSE)</f>
        <v>186.05</v>
      </c>
      <c r="S324" s="26">
        <f>Q324-R324</f>
        <v>0</v>
      </c>
    </row>
    <row r="325" spans="1:19">
      <c r="A325" s="26" t="s">
        <v>681</v>
      </c>
      <c r="B325" s="27" t="s">
        <v>640</v>
      </c>
      <c r="C325" s="27" t="s">
        <v>682</v>
      </c>
      <c r="D325" s="27" t="s">
        <v>29</v>
      </c>
      <c r="E325" s="29">
        <v>1243.75</v>
      </c>
      <c r="F325" s="29">
        <v>1243.75</v>
      </c>
      <c r="G325" s="29"/>
      <c r="H325" s="29"/>
      <c r="I325" s="29">
        <v>124.375</v>
      </c>
      <c r="J325" s="29">
        <v>100</v>
      </c>
      <c r="K325" s="29"/>
      <c r="L325" s="29"/>
      <c r="M325" s="29"/>
      <c r="N325" s="29"/>
      <c r="O325" s="29"/>
      <c r="P325" s="29"/>
      <c r="Q325" s="30">
        <f>E325+F325+G325+H325+I325+J325+K325+L325+M325+N325+O325+P325</f>
        <v>2711.875</v>
      </c>
      <c r="R325" s="26">
        <f>VLOOKUP(C325,系统导出!$A:$O,15,FALSE)</f>
        <v>2711.88</v>
      </c>
      <c r="S325" s="26">
        <f>Q325-R325</f>
        <v>-0.00500000000010914</v>
      </c>
    </row>
    <row r="326" spans="1:19">
      <c r="A326" s="26" t="s">
        <v>683</v>
      </c>
      <c r="B326" s="27" t="s">
        <v>640</v>
      </c>
      <c r="C326" s="27" t="s">
        <v>684</v>
      </c>
      <c r="D326" s="27" t="s">
        <v>29</v>
      </c>
      <c r="E326" s="29">
        <v>30.27</v>
      </c>
      <c r="F326" s="29">
        <v>30.27</v>
      </c>
      <c r="G326" s="29"/>
      <c r="H326" s="29"/>
      <c r="I326" s="29">
        <v>3.027</v>
      </c>
      <c r="J326" s="29">
        <v>0</v>
      </c>
      <c r="K326" s="29"/>
      <c r="L326" s="29"/>
      <c r="M326" s="29"/>
      <c r="N326" s="29"/>
      <c r="O326" s="29"/>
      <c r="P326" s="29"/>
      <c r="Q326" s="30">
        <f>E326+F326+G326+H326+I326+J326+K326+L326+M326+N326+O326+P326</f>
        <v>63.567</v>
      </c>
      <c r="R326" s="26">
        <f>VLOOKUP(C326,系统导出!$A:$O,15,FALSE)</f>
        <v>63.57</v>
      </c>
      <c r="S326" s="26">
        <f>Q326-R326</f>
        <v>-0.00300000000000011</v>
      </c>
    </row>
    <row r="327" spans="1:19">
      <c r="A327" s="26" t="s">
        <v>685</v>
      </c>
      <c r="B327" s="27" t="s">
        <v>640</v>
      </c>
      <c r="C327" s="27" t="s">
        <v>686</v>
      </c>
      <c r="D327" s="27" t="s">
        <v>29</v>
      </c>
      <c r="E327" s="29">
        <v>3.37</v>
      </c>
      <c r="F327" s="29">
        <v>3.37</v>
      </c>
      <c r="G327" s="29">
        <v>1443.33</v>
      </c>
      <c r="H327" s="29"/>
      <c r="I327" s="29">
        <v>0.337</v>
      </c>
      <c r="J327" s="29">
        <v>0</v>
      </c>
      <c r="K327" s="29"/>
      <c r="L327" s="29"/>
      <c r="M327" s="29"/>
      <c r="N327" s="29"/>
      <c r="O327" s="29"/>
      <c r="P327" s="29"/>
      <c r="Q327" s="30">
        <f>E327+F327+G327+H327+I327+J327+K327+L327+M327+N327+O327+P327</f>
        <v>1450.407</v>
      </c>
      <c r="R327" s="26">
        <f>VLOOKUP(C327,系统导出!$A:$O,15,FALSE)</f>
        <v>1450.41</v>
      </c>
      <c r="S327" s="26">
        <f>Q327-R327</f>
        <v>-0.00300000000015643</v>
      </c>
    </row>
    <row r="328" spans="1:19">
      <c r="A328" s="26" t="s">
        <v>687</v>
      </c>
      <c r="B328" s="27" t="s">
        <v>640</v>
      </c>
      <c r="C328" s="27" t="s">
        <v>688</v>
      </c>
      <c r="D328" s="27" t="s">
        <v>24</v>
      </c>
      <c r="E328" s="29"/>
      <c r="F328" s="29"/>
      <c r="G328" s="29">
        <v>6000</v>
      </c>
      <c r="H328" s="29"/>
      <c r="I328" s="29"/>
      <c r="J328" s="29"/>
      <c r="K328" s="29">
        <v>0</v>
      </c>
      <c r="L328" s="29">
        <v>0</v>
      </c>
      <c r="M328" s="29">
        <v>0</v>
      </c>
      <c r="N328" s="29">
        <v>0</v>
      </c>
      <c r="O328" s="29">
        <v>0</v>
      </c>
      <c r="P328" s="29">
        <v>0</v>
      </c>
      <c r="Q328" s="30">
        <f>E328+F328+G328+H328+I328+J328+K328+L328+M328+N328+O328+P328</f>
        <v>6000</v>
      </c>
      <c r="R328" s="26">
        <f>VLOOKUP(C328,系统导出!$A:$O,15,FALSE)</f>
        <v>6000</v>
      </c>
      <c r="S328" s="26">
        <f>Q328-R328</f>
        <v>0</v>
      </c>
    </row>
    <row r="329" spans="1:19">
      <c r="A329" s="26" t="s">
        <v>689</v>
      </c>
      <c r="B329" s="27" t="s">
        <v>640</v>
      </c>
      <c r="C329" s="27" t="s">
        <v>690</v>
      </c>
      <c r="D329" s="27" t="s">
        <v>29</v>
      </c>
      <c r="E329" s="29"/>
      <c r="F329" s="29"/>
      <c r="G329" s="29">
        <v>502</v>
      </c>
      <c r="H329" s="29"/>
      <c r="I329" s="29"/>
      <c r="J329" s="29"/>
      <c r="K329" s="29"/>
      <c r="L329" s="29"/>
      <c r="M329" s="29"/>
      <c r="N329" s="29"/>
      <c r="O329" s="29"/>
      <c r="P329" s="29"/>
      <c r="Q329" s="30">
        <f>E329+F329+G329+H329+I329+J329+K329+L329+M329+N329+O329+P329</f>
        <v>502</v>
      </c>
      <c r="R329" s="26">
        <f>VLOOKUP(C329,系统导出!$A:$O,15,FALSE)</f>
        <v>502</v>
      </c>
      <c r="S329" s="26">
        <f>Q329-R329</f>
        <v>0</v>
      </c>
    </row>
    <row r="330" spans="1:19">
      <c r="A330" s="26" t="s">
        <v>691</v>
      </c>
      <c r="B330" s="27" t="s">
        <v>640</v>
      </c>
      <c r="C330" s="27" t="s">
        <v>692</v>
      </c>
      <c r="D330" s="27" t="s">
        <v>21</v>
      </c>
      <c r="E330" s="29"/>
      <c r="F330" s="29"/>
      <c r="G330" s="29">
        <v>256.64</v>
      </c>
      <c r="H330" s="29"/>
      <c r="I330" s="29"/>
      <c r="J330" s="29"/>
      <c r="K330" s="29">
        <v>0</v>
      </c>
      <c r="L330" s="29">
        <v>0</v>
      </c>
      <c r="M330" s="29">
        <v>0</v>
      </c>
      <c r="N330" s="29">
        <v>0</v>
      </c>
      <c r="O330" s="29">
        <v>0</v>
      </c>
      <c r="P330" s="29">
        <v>0</v>
      </c>
      <c r="Q330" s="30">
        <f>E330+F330+G330+H330+I330+J330+K330+L330+M330+N330+O330+P330</f>
        <v>256.64</v>
      </c>
      <c r="R330" s="26">
        <f>VLOOKUP(C330,系统导出!$A:$O,15,FALSE)</f>
        <v>256.64</v>
      </c>
      <c r="S330" s="26">
        <f>Q330-R330</f>
        <v>0</v>
      </c>
    </row>
    <row r="331" spans="1:19">
      <c r="A331" s="26" t="s">
        <v>693</v>
      </c>
      <c r="B331" s="27" t="s">
        <v>640</v>
      </c>
      <c r="C331" s="27" t="s">
        <v>694</v>
      </c>
      <c r="D331" s="27" t="s">
        <v>29</v>
      </c>
      <c r="E331" s="29"/>
      <c r="F331" s="29"/>
      <c r="G331" s="29">
        <v>816.3</v>
      </c>
      <c r="H331" s="29"/>
      <c r="I331" s="29"/>
      <c r="J331" s="29"/>
      <c r="K331" s="29"/>
      <c r="L331" s="29"/>
      <c r="M331" s="29"/>
      <c r="N331" s="29"/>
      <c r="O331" s="29"/>
      <c r="P331" s="29"/>
      <c r="Q331" s="30">
        <f>E331+F331+G331+H331+I331+J331+K331+L331+M331+N331+O331+P331</f>
        <v>816.3</v>
      </c>
      <c r="R331" s="26">
        <f>VLOOKUP(C331,系统导出!$A:$O,15,FALSE)</f>
        <v>816.3</v>
      </c>
      <c r="S331" s="26">
        <f>Q331-R331</f>
        <v>0</v>
      </c>
    </row>
    <row r="332" spans="1:19">
      <c r="A332" s="26" t="s">
        <v>695</v>
      </c>
      <c r="B332" s="27" t="s">
        <v>640</v>
      </c>
      <c r="C332" s="27" t="s">
        <v>696</v>
      </c>
      <c r="D332" s="27" t="s">
        <v>29</v>
      </c>
      <c r="E332" s="29"/>
      <c r="F332" s="29"/>
      <c r="G332" s="29">
        <v>867.36</v>
      </c>
      <c r="H332" s="29"/>
      <c r="I332" s="29"/>
      <c r="J332" s="29"/>
      <c r="K332" s="29"/>
      <c r="L332" s="29"/>
      <c r="M332" s="29"/>
      <c r="N332" s="29"/>
      <c r="O332" s="29"/>
      <c r="P332" s="29"/>
      <c r="Q332" s="30">
        <f>E332+F332+G332+H332+I332+J332+K332+L332+M332+N332+O332+P332</f>
        <v>867.36</v>
      </c>
      <c r="R332" s="26">
        <f>VLOOKUP(C332,系统导出!$A:$O,15,FALSE)</f>
        <v>867.36</v>
      </c>
      <c r="S332" s="26">
        <f>Q332-R332</f>
        <v>0</v>
      </c>
    </row>
    <row r="333" spans="1:19">
      <c r="A333" s="26" t="s">
        <v>697</v>
      </c>
      <c r="B333" s="27" t="s">
        <v>640</v>
      </c>
      <c r="C333" s="27" t="s">
        <v>698</v>
      </c>
      <c r="D333" s="27" t="s">
        <v>29</v>
      </c>
      <c r="E333" s="29"/>
      <c r="F333" s="29"/>
      <c r="G333" s="29">
        <v>623.33</v>
      </c>
      <c r="H333" s="29"/>
      <c r="I333" s="29"/>
      <c r="J333" s="29"/>
      <c r="K333" s="29"/>
      <c r="L333" s="29"/>
      <c r="M333" s="29"/>
      <c r="N333" s="29"/>
      <c r="O333" s="29"/>
      <c r="P333" s="29"/>
      <c r="Q333" s="30">
        <f>E333+F333+G333+H333+I333+J333+K333+L333+M333+N333+O333+P333</f>
        <v>623.33</v>
      </c>
      <c r="R333" s="26">
        <f>VLOOKUP(C333,系统导出!$A:$O,15,FALSE)</f>
        <v>623.33</v>
      </c>
      <c r="S333" s="26">
        <f>Q333-R333</f>
        <v>0</v>
      </c>
    </row>
    <row r="334" spans="1:19">
      <c r="A334" s="26" t="s">
        <v>699</v>
      </c>
      <c r="B334" s="27" t="s">
        <v>640</v>
      </c>
      <c r="C334" s="27" t="s">
        <v>700</v>
      </c>
      <c r="D334" s="27" t="s">
        <v>29</v>
      </c>
      <c r="E334" s="29"/>
      <c r="F334" s="29"/>
      <c r="G334" s="29">
        <v>527.2</v>
      </c>
      <c r="H334" s="29"/>
      <c r="I334" s="29"/>
      <c r="J334" s="29"/>
      <c r="K334" s="29"/>
      <c r="L334" s="29"/>
      <c r="M334" s="29"/>
      <c r="N334" s="29"/>
      <c r="O334" s="29"/>
      <c r="P334" s="29"/>
      <c r="Q334" s="30">
        <f>E334+F334+G334+H334+I334+J334+K334+L334+M334+N334+O334+P334</f>
        <v>527.2</v>
      </c>
      <c r="R334" s="26">
        <f>VLOOKUP(C334,系统导出!$A:$O,15,FALSE)</f>
        <v>527.2</v>
      </c>
      <c r="S334" s="26">
        <f>Q334-R334</f>
        <v>0</v>
      </c>
    </row>
    <row r="335" spans="1:19">
      <c r="A335" s="26" t="s">
        <v>701</v>
      </c>
      <c r="B335" s="27" t="s">
        <v>640</v>
      </c>
      <c r="C335" s="27" t="s">
        <v>702</v>
      </c>
      <c r="D335" s="27" t="s">
        <v>29</v>
      </c>
      <c r="E335" s="29">
        <v>8.78</v>
      </c>
      <c r="F335" s="29">
        <v>8.78</v>
      </c>
      <c r="G335" s="29"/>
      <c r="H335" s="29"/>
      <c r="I335" s="29">
        <v>0.878</v>
      </c>
      <c r="J335" s="29">
        <v>0</v>
      </c>
      <c r="K335" s="29"/>
      <c r="L335" s="29"/>
      <c r="M335" s="29"/>
      <c r="N335" s="29"/>
      <c r="O335" s="29"/>
      <c r="P335" s="29"/>
      <c r="Q335" s="30">
        <f>E335+F335+G335+H335+I335+J335+K335+L335+M335+N335+O335+P335</f>
        <v>18.438</v>
      </c>
      <c r="R335" s="26">
        <f>VLOOKUP(C335,系统导出!$A:$O,15,FALSE)</f>
        <v>18.44</v>
      </c>
      <c r="S335" s="26">
        <f>Q335-R335</f>
        <v>-0.00200000000000244</v>
      </c>
    </row>
    <row r="336" spans="1:19">
      <c r="A336" s="26" t="s">
        <v>703</v>
      </c>
      <c r="B336" s="27" t="s">
        <v>640</v>
      </c>
      <c r="C336" s="27" t="s">
        <v>704</v>
      </c>
      <c r="D336" s="27" t="s">
        <v>24</v>
      </c>
      <c r="E336" s="29"/>
      <c r="F336" s="29"/>
      <c r="G336" s="29">
        <v>232.8</v>
      </c>
      <c r="H336" s="29"/>
      <c r="I336" s="29"/>
      <c r="J336" s="29"/>
      <c r="K336" s="29">
        <v>0</v>
      </c>
      <c r="L336" s="29">
        <v>0</v>
      </c>
      <c r="M336" s="29">
        <v>0</v>
      </c>
      <c r="N336" s="29">
        <v>0</v>
      </c>
      <c r="O336" s="29">
        <v>0</v>
      </c>
      <c r="P336" s="29">
        <v>0</v>
      </c>
      <c r="Q336" s="30">
        <f>E336+F336+G336+H336+I336+J336+K336+L336+M336+N336+O336+P336</f>
        <v>232.8</v>
      </c>
      <c r="R336" s="26">
        <f>VLOOKUP(C336,系统导出!$A:$O,15,FALSE)</f>
        <v>232.8</v>
      </c>
      <c r="S336" s="26">
        <f>Q336-R336</f>
        <v>0</v>
      </c>
    </row>
    <row r="337" spans="1:19">
      <c r="A337" s="26" t="s">
        <v>705</v>
      </c>
      <c r="B337" s="27" t="s">
        <v>640</v>
      </c>
      <c r="C337" s="27" t="s">
        <v>706</v>
      </c>
      <c r="D337" s="27" t="s">
        <v>24</v>
      </c>
      <c r="E337" s="29">
        <v>994.4</v>
      </c>
      <c r="F337" s="29">
        <v>994.4</v>
      </c>
      <c r="G337" s="29"/>
      <c r="H337" s="29"/>
      <c r="I337" s="29">
        <v>99.44</v>
      </c>
      <c r="J337" s="29">
        <v>0</v>
      </c>
      <c r="K337" s="29">
        <v>198.88</v>
      </c>
      <c r="L337" s="29">
        <v>0</v>
      </c>
      <c r="M337" s="29">
        <v>0</v>
      </c>
      <c r="N337" s="29">
        <v>0</v>
      </c>
      <c r="O337" s="29">
        <v>0</v>
      </c>
      <c r="P337" s="29">
        <v>0</v>
      </c>
      <c r="Q337" s="30">
        <f>E337+F337+G337+H337+I337+J337+K337+L337+M337+N337+O337+P337</f>
        <v>2287.12</v>
      </c>
      <c r="R337" s="26">
        <f>VLOOKUP(C337,系统导出!$A:$O,15,FALSE)</f>
        <v>2287.12</v>
      </c>
      <c r="S337" s="26">
        <f>Q337-R337</f>
        <v>0</v>
      </c>
    </row>
    <row r="338" ht="15" spans="1:19">
      <c r="A338" s="26" t="s">
        <v>707</v>
      </c>
      <c r="B338" s="27" t="s">
        <v>640</v>
      </c>
      <c r="C338" s="28" t="s">
        <v>708</v>
      </c>
      <c r="D338" s="27" t="s">
        <v>24</v>
      </c>
      <c r="E338" s="29"/>
      <c r="F338" s="29"/>
      <c r="G338" s="29"/>
      <c r="H338" s="29"/>
      <c r="I338" s="29"/>
      <c r="J338" s="29"/>
      <c r="K338" s="29">
        <v>0</v>
      </c>
      <c r="L338" s="29">
        <v>0</v>
      </c>
      <c r="M338" s="29">
        <v>0</v>
      </c>
      <c r="N338" s="29">
        <v>0</v>
      </c>
      <c r="O338" s="29">
        <v>0</v>
      </c>
      <c r="P338" s="29">
        <v>0</v>
      </c>
      <c r="Q338" s="30">
        <f>E338+F338+G338+H338+I338+J338+K338+L338+M338+N338+O338+P338</f>
        <v>0</v>
      </c>
      <c r="R338" s="26"/>
      <c r="S338" s="26">
        <f>Q338-R338</f>
        <v>0</v>
      </c>
    </row>
    <row r="339" spans="1:19">
      <c r="A339" s="26" t="s">
        <v>709</v>
      </c>
      <c r="B339" s="27" t="s">
        <v>640</v>
      </c>
      <c r="C339" s="27" t="s">
        <v>710</v>
      </c>
      <c r="D339" s="27" t="s">
        <v>29</v>
      </c>
      <c r="E339" s="29"/>
      <c r="F339" s="29"/>
      <c r="G339" s="29">
        <v>2596</v>
      </c>
      <c r="H339" s="29"/>
      <c r="I339" s="29"/>
      <c r="J339" s="29"/>
      <c r="K339" s="29"/>
      <c r="L339" s="29"/>
      <c r="M339" s="29"/>
      <c r="N339" s="29"/>
      <c r="O339" s="29"/>
      <c r="P339" s="29"/>
      <c r="Q339" s="30">
        <f>E339+F339+G339+H339+I339+J339+K339+L339+M339+N339+O339+P339</f>
        <v>2596</v>
      </c>
      <c r="R339" s="26">
        <f>VLOOKUP(C339,系统导出!$A:$O,15,FALSE)</f>
        <v>2596</v>
      </c>
      <c r="S339" s="26">
        <f>Q339-R339</f>
        <v>0</v>
      </c>
    </row>
    <row r="340" spans="1:19">
      <c r="A340" s="26" t="s">
        <v>711</v>
      </c>
      <c r="B340" s="27" t="s">
        <v>640</v>
      </c>
      <c r="C340" s="27" t="s">
        <v>712</v>
      </c>
      <c r="D340" s="27" t="s">
        <v>29</v>
      </c>
      <c r="E340" s="29"/>
      <c r="F340" s="29"/>
      <c r="G340" s="29">
        <v>382.2</v>
      </c>
      <c r="H340" s="29"/>
      <c r="I340" s="29"/>
      <c r="J340" s="29"/>
      <c r="K340" s="29"/>
      <c r="L340" s="29"/>
      <c r="M340" s="29"/>
      <c r="N340" s="29"/>
      <c r="O340" s="29"/>
      <c r="P340" s="29"/>
      <c r="Q340" s="30">
        <f>E340+F340+G340+H340+I340+J340+K340+L340+M340+N340+O340+P340</f>
        <v>382.2</v>
      </c>
      <c r="R340" s="26">
        <f>VLOOKUP(C340,系统导出!$A:$O,15,FALSE)</f>
        <v>382.2</v>
      </c>
      <c r="S340" s="26">
        <f>Q340-R340</f>
        <v>0</v>
      </c>
    </row>
    <row r="341" ht="15" spans="1:19">
      <c r="A341" s="26" t="s">
        <v>713</v>
      </c>
      <c r="B341" s="27" t="s">
        <v>714</v>
      </c>
      <c r="C341" s="28" t="s">
        <v>715</v>
      </c>
      <c r="D341" s="27" t="s">
        <v>21</v>
      </c>
      <c r="E341" s="29"/>
      <c r="F341" s="29"/>
      <c r="G341" s="29"/>
      <c r="H341" s="29"/>
      <c r="I341" s="29"/>
      <c r="J341" s="29"/>
      <c r="K341" s="29">
        <v>0</v>
      </c>
      <c r="L341" s="29">
        <v>0</v>
      </c>
      <c r="M341" s="29">
        <v>0</v>
      </c>
      <c r="N341" s="29">
        <v>0</v>
      </c>
      <c r="O341" s="29">
        <v>0</v>
      </c>
      <c r="P341" s="29">
        <v>0</v>
      </c>
      <c r="Q341" s="30">
        <f>E341+F341+G341+H341+I341+J341+K341+L341+M341+N341+O341+P341</f>
        <v>0</v>
      </c>
      <c r="R341" s="26"/>
      <c r="S341" s="26">
        <f>Q341-R341</f>
        <v>0</v>
      </c>
    </row>
    <row r="342" ht="15" spans="1:19">
      <c r="A342" s="26" t="s">
        <v>716</v>
      </c>
      <c r="B342" s="27" t="s">
        <v>717</v>
      </c>
      <c r="C342" s="28" t="s">
        <v>718</v>
      </c>
      <c r="D342" s="27" t="s">
        <v>21</v>
      </c>
      <c r="E342" s="29"/>
      <c r="F342" s="29"/>
      <c r="G342" s="29"/>
      <c r="H342" s="29"/>
      <c r="I342" s="29"/>
      <c r="J342" s="29"/>
      <c r="K342" s="29">
        <v>0</v>
      </c>
      <c r="L342" s="29">
        <v>247.6</v>
      </c>
      <c r="M342" s="29">
        <v>0</v>
      </c>
      <c r="N342" s="29">
        <v>0</v>
      </c>
      <c r="O342" s="29">
        <v>247.6</v>
      </c>
      <c r="P342" s="29">
        <v>0</v>
      </c>
      <c r="Q342" s="30">
        <f>E342+F342+G342+H342+I342+J342+K342+L342+M342+N342+O342+P342</f>
        <v>495.2</v>
      </c>
      <c r="R342" s="26">
        <f>VLOOKUP(C342,系统导出!$A:$O,15,FALSE)</f>
        <v>495.2</v>
      </c>
      <c r="S342" s="26">
        <f>Q342-R342</f>
        <v>0</v>
      </c>
    </row>
    <row r="343" spans="1:19">
      <c r="A343" s="26" t="s">
        <v>719</v>
      </c>
      <c r="B343" s="27" t="s">
        <v>717</v>
      </c>
      <c r="C343" s="27" t="s">
        <v>720</v>
      </c>
      <c r="D343" s="27" t="s">
        <v>21</v>
      </c>
      <c r="E343" s="29"/>
      <c r="F343" s="29"/>
      <c r="G343" s="29"/>
      <c r="H343" s="29">
        <v>247.6</v>
      </c>
      <c r="I343" s="29"/>
      <c r="J343" s="29"/>
      <c r="K343" s="29">
        <v>495.2</v>
      </c>
      <c r="L343" s="29">
        <v>0</v>
      </c>
      <c r="M343" s="29">
        <v>0</v>
      </c>
      <c r="N343" s="29">
        <v>247.6</v>
      </c>
      <c r="O343" s="29">
        <v>0</v>
      </c>
      <c r="P343" s="29">
        <v>200</v>
      </c>
      <c r="Q343" s="30">
        <f>E343+F343+G343+H343+I343+J343+K343+L343+M343+N343+O343+P343</f>
        <v>1190.4</v>
      </c>
      <c r="R343" s="26">
        <f>VLOOKUP(C343,系统导出!$A:$O,15,FALSE)</f>
        <v>1190.4</v>
      </c>
      <c r="S343" s="26">
        <f>Q343-R343</f>
        <v>0</v>
      </c>
    </row>
    <row r="344" spans="1:19">
      <c r="A344" s="26" t="s">
        <v>721</v>
      </c>
      <c r="B344" s="27" t="s">
        <v>717</v>
      </c>
      <c r="C344" s="27" t="s">
        <v>722</v>
      </c>
      <c r="D344" s="27" t="s">
        <v>29</v>
      </c>
      <c r="E344" s="29">
        <v>2476</v>
      </c>
      <c r="F344" s="29">
        <v>2476</v>
      </c>
      <c r="G344" s="29"/>
      <c r="H344" s="29"/>
      <c r="I344" s="29">
        <v>247.6</v>
      </c>
      <c r="J344" s="29">
        <v>200</v>
      </c>
      <c r="K344" s="29"/>
      <c r="L344" s="29"/>
      <c r="M344" s="29"/>
      <c r="N344" s="29"/>
      <c r="O344" s="29"/>
      <c r="P344" s="29"/>
      <c r="Q344" s="30">
        <f>E344+F344+G344+H344+I344+J344+K344+L344+M344+N344+O344+P344</f>
        <v>5399.6</v>
      </c>
      <c r="R344" s="26">
        <f>VLOOKUP(C344,系统导出!$A:$O,15,FALSE)</f>
        <v>5399.6</v>
      </c>
      <c r="S344" s="26">
        <f>Q344-R344</f>
        <v>0</v>
      </c>
    </row>
    <row r="345" ht="15" spans="1:19">
      <c r="A345" s="26" t="s">
        <v>723</v>
      </c>
      <c r="B345" s="27" t="s">
        <v>717</v>
      </c>
      <c r="C345" s="28" t="s">
        <v>724</v>
      </c>
      <c r="D345" s="27" t="s">
        <v>21</v>
      </c>
      <c r="E345" s="29"/>
      <c r="F345" s="29"/>
      <c r="G345" s="29"/>
      <c r="H345" s="29"/>
      <c r="I345" s="29"/>
      <c r="J345" s="29"/>
      <c r="K345" s="29">
        <v>0</v>
      </c>
      <c r="L345" s="29">
        <v>0</v>
      </c>
      <c r="M345" s="29">
        <v>0</v>
      </c>
      <c r="N345" s="29">
        <v>0</v>
      </c>
      <c r="O345" s="29">
        <v>0</v>
      </c>
      <c r="P345" s="29">
        <v>0</v>
      </c>
      <c r="Q345" s="30">
        <f>E345+F345+G345+H345+I345+J345+K345+L345+M345+N345+O345+P345</f>
        <v>0</v>
      </c>
      <c r="R345" s="26"/>
      <c r="S345" s="26">
        <f>Q345-R345</f>
        <v>0</v>
      </c>
    </row>
    <row r="346" ht="15" spans="1:19">
      <c r="A346" s="26" t="s">
        <v>725</v>
      </c>
      <c r="B346" s="27" t="s">
        <v>717</v>
      </c>
      <c r="C346" s="28" t="s">
        <v>726</v>
      </c>
      <c r="D346" s="27" t="s">
        <v>24</v>
      </c>
      <c r="E346" s="29"/>
      <c r="F346" s="29"/>
      <c r="G346" s="29"/>
      <c r="H346" s="29"/>
      <c r="I346" s="29"/>
      <c r="J346" s="29"/>
      <c r="K346" s="29">
        <v>0</v>
      </c>
      <c r="L346" s="29">
        <v>0</v>
      </c>
      <c r="M346" s="29">
        <v>0</v>
      </c>
      <c r="N346" s="29">
        <v>0</v>
      </c>
      <c r="O346" s="29">
        <v>0</v>
      </c>
      <c r="P346" s="29">
        <v>0</v>
      </c>
      <c r="Q346" s="30">
        <f>E346+F346+G346+H346+I346+J346+K346+L346+M346+N346+O346+P346</f>
        <v>0</v>
      </c>
      <c r="R346" s="26"/>
      <c r="S346" s="26">
        <f>Q346-R346</f>
        <v>0</v>
      </c>
    </row>
    <row r="347" ht="15" spans="1:19">
      <c r="A347" s="26" t="s">
        <v>727</v>
      </c>
      <c r="B347" s="27" t="s">
        <v>717</v>
      </c>
      <c r="C347" s="28" t="s">
        <v>728</v>
      </c>
      <c r="D347" s="27" t="s">
        <v>21</v>
      </c>
      <c r="E347" s="29"/>
      <c r="F347" s="29"/>
      <c r="G347" s="29"/>
      <c r="H347" s="29"/>
      <c r="I347" s="29"/>
      <c r="J347" s="29"/>
      <c r="K347" s="29">
        <v>0</v>
      </c>
      <c r="L347" s="29">
        <v>0</v>
      </c>
      <c r="M347" s="29">
        <v>0</v>
      </c>
      <c r="N347" s="29">
        <v>0</v>
      </c>
      <c r="O347" s="29">
        <v>0</v>
      </c>
      <c r="P347" s="29">
        <v>0</v>
      </c>
      <c r="Q347" s="30">
        <f>E347+F347+G347+H347+I347+J347+K347+L347+M347+N347+O347+P347</f>
        <v>0</v>
      </c>
      <c r="R347" s="26"/>
      <c r="S347" s="26">
        <f>Q347-R347</f>
        <v>0</v>
      </c>
    </row>
    <row r="348" ht="15" spans="1:19">
      <c r="A348" s="26" t="s">
        <v>729</v>
      </c>
      <c r="B348" s="27" t="s">
        <v>717</v>
      </c>
      <c r="C348" s="28" t="s">
        <v>730</v>
      </c>
      <c r="D348" s="27" t="s">
        <v>21</v>
      </c>
      <c r="E348" s="29"/>
      <c r="F348" s="29"/>
      <c r="G348" s="29"/>
      <c r="H348" s="29"/>
      <c r="I348" s="29"/>
      <c r="J348" s="29"/>
      <c r="K348" s="29">
        <v>0</v>
      </c>
      <c r="L348" s="29">
        <v>0</v>
      </c>
      <c r="M348" s="29">
        <v>0</v>
      </c>
      <c r="N348" s="29">
        <v>0</v>
      </c>
      <c r="O348" s="29">
        <v>0</v>
      </c>
      <c r="P348" s="29">
        <v>0</v>
      </c>
      <c r="Q348" s="30">
        <f>E348+F348+G348+H348+I348+J348+K348+L348+M348+N348+O348+P348</f>
        <v>0</v>
      </c>
      <c r="R348" s="26"/>
      <c r="S348" s="26">
        <f>Q348-R348</f>
        <v>0</v>
      </c>
    </row>
    <row r="349" ht="15" spans="1:19">
      <c r="A349" s="26" t="s">
        <v>731</v>
      </c>
      <c r="B349" s="27" t="s">
        <v>717</v>
      </c>
      <c r="C349" s="28" t="s">
        <v>732</v>
      </c>
      <c r="D349" s="27" t="s">
        <v>24</v>
      </c>
      <c r="E349" s="29"/>
      <c r="F349" s="29"/>
      <c r="G349" s="29"/>
      <c r="H349" s="29"/>
      <c r="I349" s="29"/>
      <c r="J349" s="29"/>
      <c r="K349" s="29">
        <v>0</v>
      </c>
      <c r="L349" s="29">
        <v>0</v>
      </c>
      <c r="M349" s="29">
        <v>0</v>
      </c>
      <c r="N349" s="29">
        <v>0</v>
      </c>
      <c r="O349" s="29">
        <v>0</v>
      </c>
      <c r="P349" s="29">
        <v>0</v>
      </c>
      <c r="Q349" s="30">
        <f>E349+F349+G349+H349+I349+J349+K349+L349+M349+N349+O349+P349</f>
        <v>0</v>
      </c>
      <c r="R349" s="26"/>
      <c r="S349" s="26">
        <f>Q349-R349</f>
        <v>0</v>
      </c>
    </row>
    <row r="350" ht="15" spans="1:19">
      <c r="A350" s="26" t="s">
        <v>733</v>
      </c>
      <c r="B350" s="27" t="s">
        <v>717</v>
      </c>
      <c r="C350" s="28" t="s">
        <v>734</v>
      </c>
      <c r="D350" s="27" t="s">
        <v>24</v>
      </c>
      <c r="E350" s="29"/>
      <c r="F350" s="29"/>
      <c r="G350" s="29"/>
      <c r="H350" s="29"/>
      <c r="I350" s="29"/>
      <c r="J350" s="29"/>
      <c r="K350" s="29">
        <v>0</v>
      </c>
      <c r="L350" s="29">
        <v>0</v>
      </c>
      <c r="M350" s="29">
        <v>0</v>
      </c>
      <c r="N350" s="29">
        <v>0</v>
      </c>
      <c r="O350" s="29">
        <v>0</v>
      </c>
      <c r="P350" s="29">
        <v>0</v>
      </c>
      <c r="Q350" s="30">
        <f>E350+F350+G350+H350+I350+J350+K350+L350+M350+N350+O350+P350</f>
        <v>0</v>
      </c>
      <c r="R350" s="26"/>
      <c r="S350" s="26">
        <f>Q350-R350</f>
        <v>0</v>
      </c>
    </row>
    <row r="351" ht="15" spans="1:19">
      <c r="A351" s="26" t="s">
        <v>735</v>
      </c>
      <c r="B351" s="27" t="s">
        <v>717</v>
      </c>
      <c r="C351" s="28" t="s">
        <v>736</v>
      </c>
      <c r="D351" s="27" t="s">
        <v>24</v>
      </c>
      <c r="E351" s="29"/>
      <c r="F351" s="29"/>
      <c r="G351" s="29"/>
      <c r="H351" s="29"/>
      <c r="I351" s="29"/>
      <c r="J351" s="29"/>
      <c r="K351" s="29">
        <v>0</v>
      </c>
      <c r="L351" s="29">
        <v>0</v>
      </c>
      <c r="M351" s="29">
        <v>0</v>
      </c>
      <c r="N351" s="29">
        <v>0</v>
      </c>
      <c r="O351" s="29">
        <v>0</v>
      </c>
      <c r="P351" s="29">
        <v>0</v>
      </c>
      <c r="Q351" s="30">
        <f>E351+F351+G351+H351+I351+J351+K351+L351+M351+N351+O351+P351</f>
        <v>0</v>
      </c>
      <c r="R351" s="26"/>
      <c r="S351" s="26">
        <f>Q351-R351</f>
        <v>0</v>
      </c>
    </row>
    <row r="352" ht="15" spans="1:19">
      <c r="A352" s="26" t="s">
        <v>737</v>
      </c>
      <c r="B352" s="27" t="s">
        <v>717</v>
      </c>
      <c r="C352" s="28" t="s">
        <v>738</v>
      </c>
      <c r="D352" s="27" t="s">
        <v>21</v>
      </c>
      <c r="E352" s="29"/>
      <c r="F352" s="29"/>
      <c r="G352" s="29"/>
      <c r="H352" s="29"/>
      <c r="I352" s="29"/>
      <c r="J352" s="29"/>
      <c r="K352" s="29">
        <v>0</v>
      </c>
      <c r="L352" s="29">
        <v>0</v>
      </c>
      <c r="M352" s="29">
        <v>0</v>
      </c>
      <c r="N352" s="29">
        <v>0</v>
      </c>
      <c r="O352" s="29">
        <v>0</v>
      </c>
      <c r="P352" s="29">
        <v>0</v>
      </c>
      <c r="Q352" s="30">
        <f>E352+F352+G352+H352+I352+J352+K352+L352+M352+N352+O352+P352</f>
        <v>0</v>
      </c>
      <c r="R352" s="26"/>
      <c r="S352" s="26">
        <f>Q352-R352</f>
        <v>0</v>
      </c>
    </row>
    <row r="353" ht="15" spans="1:19">
      <c r="A353" s="26" t="s">
        <v>739</v>
      </c>
      <c r="B353" s="27" t="s">
        <v>717</v>
      </c>
      <c r="C353" s="28" t="s">
        <v>740</v>
      </c>
      <c r="D353" s="27" t="s">
        <v>24</v>
      </c>
      <c r="E353" s="29"/>
      <c r="F353" s="29"/>
      <c r="G353" s="29"/>
      <c r="H353" s="29"/>
      <c r="I353" s="29"/>
      <c r="J353" s="29"/>
      <c r="K353" s="29">
        <v>0</v>
      </c>
      <c r="L353" s="29">
        <v>0</v>
      </c>
      <c r="M353" s="29">
        <v>0</v>
      </c>
      <c r="N353" s="29">
        <v>0</v>
      </c>
      <c r="O353" s="29">
        <v>0</v>
      </c>
      <c r="P353" s="29">
        <v>0</v>
      </c>
      <c r="Q353" s="30">
        <f>E353+F353+G353+H353+I353+J353+K353+L353+M353+N353+O353+P353</f>
        <v>0</v>
      </c>
      <c r="R353" s="26"/>
      <c r="S353" s="26">
        <f>Q353-R353</f>
        <v>0</v>
      </c>
    </row>
    <row r="354" ht="15" spans="1:19">
      <c r="A354" s="26" t="s">
        <v>741</v>
      </c>
      <c r="B354" s="27" t="s">
        <v>717</v>
      </c>
      <c r="C354" s="28" t="s">
        <v>742</v>
      </c>
      <c r="D354" s="27" t="s">
        <v>21</v>
      </c>
      <c r="E354" s="29"/>
      <c r="F354" s="29"/>
      <c r="G354" s="29"/>
      <c r="H354" s="29"/>
      <c r="I354" s="29"/>
      <c r="J354" s="29"/>
      <c r="K354" s="29">
        <v>0</v>
      </c>
      <c r="L354" s="29">
        <v>0</v>
      </c>
      <c r="M354" s="29">
        <v>0</v>
      </c>
      <c r="N354" s="29">
        <v>0</v>
      </c>
      <c r="O354" s="29">
        <v>0</v>
      </c>
      <c r="P354" s="29">
        <v>0</v>
      </c>
      <c r="Q354" s="30">
        <f>E354+F354+G354+H354+I354+J354+K354+L354+M354+N354+O354+P354</f>
        <v>0</v>
      </c>
      <c r="R354" s="26"/>
      <c r="S354" s="26">
        <f>Q354-R354</f>
        <v>0</v>
      </c>
    </row>
    <row r="355" ht="15" spans="1:19">
      <c r="A355" s="26" t="s">
        <v>743</v>
      </c>
      <c r="B355" s="27" t="s">
        <v>717</v>
      </c>
      <c r="C355" s="28" t="s">
        <v>744</v>
      </c>
      <c r="D355" s="27" t="s">
        <v>24</v>
      </c>
      <c r="E355" s="29"/>
      <c r="F355" s="29"/>
      <c r="G355" s="29"/>
      <c r="H355" s="29"/>
      <c r="I355" s="29"/>
      <c r="J355" s="29"/>
      <c r="K355" s="29">
        <v>0</v>
      </c>
      <c r="L355" s="29">
        <v>0</v>
      </c>
      <c r="M355" s="29">
        <v>0</v>
      </c>
      <c r="N355" s="29">
        <v>0</v>
      </c>
      <c r="O355" s="29">
        <v>0</v>
      </c>
      <c r="P355" s="29">
        <v>0</v>
      </c>
      <c r="Q355" s="30">
        <f>E355+F355+G355+H355+I355+J355+K355+L355+M355+N355+O355+P355</f>
        <v>0</v>
      </c>
      <c r="R355" s="26"/>
      <c r="S355" s="26">
        <f>Q355-R355</f>
        <v>0</v>
      </c>
    </row>
    <row r="356" ht="15" spans="1:19">
      <c r="A356" s="26" t="s">
        <v>745</v>
      </c>
      <c r="B356" s="27" t="s">
        <v>717</v>
      </c>
      <c r="C356" s="28" t="s">
        <v>746</v>
      </c>
      <c r="D356" s="27" t="s">
        <v>21</v>
      </c>
      <c r="E356" s="29"/>
      <c r="F356" s="29"/>
      <c r="G356" s="29"/>
      <c r="H356" s="29"/>
      <c r="I356" s="29"/>
      <c r="J356" s="29"/>
      <c r="K356" s="29">
        <v>0</v>
      </c>
      <c r="L356" s="29">
        <v>0</v>
      </c>
      <c r="M356" s="29">
        <v>0</v>
      </c>
      <c r="N356" s="29">
        <v>0</v>
      </c>
      <c r="O356" s="29">
        <v>0</v>
      </c>
      <c r="P356" s="29">
        <v>0</v>
      </c>
      <c r="Q356" s="30">
        <f>E356+F356+G356+H356+I356+J356+K356+L356+M356+N356+O356+P356</f>
        <v>0</v>
      </c>
      <c r="R356" s="26"/>
      <c r="S356" s="26">
        <f>Q356-R356</f>
        <v>0</v>
      </c>
    </row>
    <row r="357" ht="15" spans="1:19">
      <c r="A357" s="26" t="s">
        <v>747</v>
      </c>
      <c r="B357" s="27" t="s">
        <v>717</v>
      </c>
      <c r="C357" s="28" t="s">
        <v>748</v>
      </c>
      <c r="D357" s="27" t="s">
        <v>24</v>
      </c>
      <c r="E357" s="29"/>
      <c r="F357" s="29"/>
      <c r="G357" s="29"/>
      <c r="H357" s="29"/>
      <c r="I357" s="29"/>
      <c r="J357" s="29"/>
      <c r="K357" s="29">
        <v>0</v>
      </c>
      <c r="L357" s="29">
        <v>0</v>
      </c>
      <c r="M357" s="29">
        <v>0</v>
      </c>
      <c r="N357" s="29">
        <v>0</v>
      </c>
      <c r="O357" s="29">
        <v>0</v>
      </c>
      <c r="P357" s="29">
        <v>0</v>
      </c>
      <c r="Q357" s="30">
        <f>E357+F357+G357+H357+I357+J357+K357+L357+M357+N357+O357+P357</f>
        <v>0</v>
      </c>
      <c r="R357" s="26"/>
      <c r="S357" s="26">
        <f>Q357-R357</f>
        <v>0</v>
      </c>
    </row>
    <row r="358" ht="15" spans="1:19">
      <c r="A358" s="26" t="s">
        <v>749</v>
      </c>
      <c r="B358" s="27" t="s">
        <v>717</v>
      </c>
      <c r="C358" s="28" t="s">
        <v>750</v>
      </c>
      <c r="D358" s="27" t="s">
        <v>21</v>
      </c>
      <c r="E358" s="29"/>
      <c r="F358" s="29"/>
      <c r="G358" s="29"/>
      <c r="H358" s="29"/>
      <c r="I358" s="29"/>
      <c r="J358" s="29"/>
      <c r="K358" s="29">
        <v>0</v>
      </c>
      <c r="L358" s="29">
        <v>0</v>
      </c>
      <c r="M358" s="29">
        <v>0</v>
      </c>
      <c r="N358" s="29">
        <v>0</v>
      </c>
      <c r="O358" s="29">
        <v>0</v>
      </c>
      <c r="P358" s="29">
        <v>0</v>
      </c>
      <c r="Q358" s="30">
        <f>E358+F358+G358+H358+I358+J358+K358+L358+M358+N358+O358+P358</f>
        <v>0</v>
      </c>
      <c r="R358" s="26"/>
      <c r="S358" s="26">
        <f>Q358-R358</f>
        <v>0</v>
      </c>
    </row>
    <row r="359" ht="15" spans="1:19">
      <c r="A359" s="26" t="s">
        <v>751</v>
      </c>
      <c r="B359" s="27" t="s">
        <v>717</v>
      </c>
      <c r="C359" s="28" t="s">
        <v>752</v>
      </c>
      <c r="D359" s="27" t="s">
        <v>24</v>
      </c>
      <c r="E359" s="29"/>
      <c r="F359" s="29"/>
      <c r="G359" s="29"/>
      <c r="H359" s="29"/>
      <c r="I359" s="29"/>
      <c r="J359" s="29"/>
      <c r="K359" s="29">
        <v>0</v>
      </c>
      <c r="L359" s="29">
        <v>0</v>
      </c>
      <c r="M359" s="29">
        <v>0</v>
      </c>
      <c r="N359" s="29">
        <v>0</v>
      </c>
      <c r="O359" s="29">
        <v>0</v>
      </c>
      <c r="P359" s="29">
        <v>0</v>
      </c>
      <c r="Q359" s="30">
        <f>E359+F359+G359+H359+I359+J359+K359+L359+M359+N359+O359+P359</f>
        <v>0</v>
      </c>
      <c r="R359" s="26"/>
      <c r="S359" s="26">
        <f>Q359-R359</f>
        <v>0</v>
      </c>
    </row>
    <row r="360" ht="15" spans="1:19">
      <c r="A360" s="26" t="s">
        <v>753</v>
      </c>
      <c r="B360" s="27" t="s">
        <v>717</v>
      </c>
      <c r="C360" s="39" t="s">
        <v>754</v>
      </c>
      <c r="D360" s="27" t="s">
        <v>21</v>
      </c>
      <c r="E360" s="29"/>
      <c r="F360" s="29"/>
      <c r="G360" s="29"/>
      <c r="H360" s="29"/>
      <c r="I360" s="29"/>
      <c r="J360" s="29"/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30">
        <f>E360+F360+G360+H360+I360+J360+K360+L360+M360+N360+O360+P360</f>
        <v>0</v>
      </c>
      <c r="R360" s="26"/>
      <c r="S360" s="26">
        <f>Q360-R360</f>
        <v>0</v>
      </c>
    </row>
    <row r="361" ht="15" spans="1:19">
      <c r="A361" t="s">
        <v>755</v>
      </c>
      <c r="B361" s="27" t="s">
        <v>756</v>
      </c>
      <c r="C361" s="40" t="s">
        <v>757</v>
      </c>
      <c r="D361" s="27" t="s">
        <v>21</v>
      </c>
      <c r="E361" s="29"/>
      <c r="F361" s="29"/>
      <c r="G361" s="29"/>
      <c r="H361" s="29"/>
      <c r="I361" s="29"/>
      <c r="J361" s="29"/>
      <c r="K361" s="29">
        <v>0</v>
      </c>
      <c r="L361" s="29">
        <v>0</v>
      </c>
      <c r="M361" s="29">
        <v>0</v>
      </c>
      <c r="N361" s="29">
        <v>0</v>
      </c>
      <c r="O361" s="29">
        <v>0</v>
      </c>
      <c r="P361" s="29">
        <v>0</v>
      </c>
      <c r="Q361" s="30">
        <f>E361+F361+G361+H361+I361+J361+K361+L361+M361+N361+O361+P361</f>
        <v>0</v>
      </c>
      <c r="R361" s="26"/>
      <c r="S361" s="26">
        <f>Q361-R361</f>
        <v>0</v>
      </c>
    </row>
    <row r="362" ht="15" spans="1:19">
      <c r="A362" s="26" t="s">
        <v>758</v>
      </c>
      <c r="B362" s="27" t="s">
        <v>759</v>
      </c>
      <c r="C362" s="40" t="s">
        <v>760</v>
      </c>
      <c r="D362" s="27" t="s">
        <v>21</v>
      </c>
      <c r="E362" s="29"/>
      <c r="F362" s="29"/>
      <c r="G362" s="29"/>
      <c r="H362" s="29"/>
      <c r="I362" s="29"/>
      <c r="J362" s="29"/>
      <c r="K362" s="29">
        <v>0</v>
      </c>
      <c r="L362" s="29">
        <v>0</v>
      </c>
      <c r="M362" s="29">
        <v>0</v>
      </c>
      <c r="N362" s="29">
        <v>0</v>
      </c>
      <c r="O362" s="29">
        <v>0</v>
      </c>
      <c r="P362" s="29">
        <v>0</v>
      </c>
      <c r="Q362" s="30">
        <f>E362+F362+G362+H362+I362+J362+K362+L362+M362+N362+O362+P362</f>
        <v>0</v>
      </c>
      <c r="R362" s="26"/>
      <c r="S362" s="26">
        <f>Q362-R362</f>
        <v>0</v>
      </c>
    </row>
    <row r="363" ht="15" spans="1:19">
      <c r="A363" s="26" t="s">
        <v>761</v>
      </c>
      <c r="B363" s="27" t="s">
        <v>759</v>
      </c>
      <c r="C363" s="40" t="s">
        <v>762</v>
      </c>
      <c r="D363" s="27" t="s">
        <v>24</v>
      </c>
      <c r="E363" s="29"/>
      <c r="F363" s="29"/>
      <c r="G363" s="29"/>
      <c r="H363" s="29"/>
      <c r="I363" s="29"/>
      <c r="J363" s="29"/>
      <c r="K363" s="29">
        <v>0</v>
      </c>
      <c r="L363" s="29">
        <v>0</v>
      </c>
      <c r="M363" s="29">
        <v>0</v>
      </c>
      <c r="N363" s="29">
        <v>0</v>
      </c>
      <c r="O363" s="29">
        <v>0</v>
      </c>
      <c r="P363" s="29">
        <v>0</v>
      </c>
      <c r="Q363" s="30">
        <f>E363+F363+G363+H363+I363+J363+K363+L363+M363+N363+O363+P363</f>
        <v>0</v>
      </c>
      <c r="R363" s="26"/>
      <c r="S363" s="26">
        <f>Q363-R363</f>
        <v>0</v>
      </c>
    </row>
    <row r="364" ht="15" spans="1:19">
      <c r="A364" s="26" t="s">
        <v>763</v>
      </c>
      <c r="B364" s="27" t="s">
        <v>759</v>
      </c>
      <c r="C364" s="40" t="s">
        <v>764</v>
      </c>
      <c r="D364" s="27" t="s">
        <v>24</v>
      </c>
      <c r="E364" s="29"/>
      <c r="F364" s="29"/>
      <c r="G364" s="29"/>
      <c r="H364" s="29"/>
      <c r="I364" s="29"/>
      <c r="J364" s="29"/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30">
        <f>E364+F364+G364+H364+I364+J364+K364+L364+M364+N364+O364+P364</f>
        <v>0</v>
      </c>
      <c r="R364" s="26"/>
      <c r="S364" s="26">
        <f>Q364-R364</f>
        <v>0</v>
      </c>
    </row>
    <row r="365" spans="1:19">
      <c r="A365" s="26" t="s">
        <v>765</v>
      </c>
      <c r="B365" s="27" t="s">
        <v>766</v>
      </c>
      <c r="C365" s="41" t="s">
        <v>767</v>
      </c>
      <c r="D365" s="27" t="s">
        <v>29</v>
      </c>
      <c r="E365" s="29"/>
      <c r="F365" s="29"/>
      <c r="G365" s="29">
        <v>160</v>
      </c>
      <c r="H365" s="29"/>
      <c r="I365" s="29"/>
      <c r="J365" s="29"/>
      <c r="K365" s="29"/>
      <c r="L365" s="29"/>
      <c r="M365" s="29"/>
      <c r="N365" s="29"/>
      <c r="O365" s="29"/>
      <c r="P365" s="29"/>
      <c r="Q365" s="30">
        <f>E365+F365+G365+H365+I365+J365+K365+L365+M365+N365+O365+P365</f>
        <v>160</v>
      </c>
      <c r="R365" s="26">
        <f>VLOOKUP(C365,系统导出!$A:$O,15,FALSE)</f>
        <v>160</v>
      </c>
      <c r="S365" s="26">
        <f>Q365-R365</f>
        <v>0</v>
      </c>
    </row>
    <row r="366" spans="1:19">
      <c r="A366" s="26">
        <v>0</v>
      </c>
      <c r="B366" s="27" t="s">
        <v>768</v>
      </c>
      <c r="C366" s="41" t="s">
        <v>769</v>
      </c>
      <c r="D366" s="27" t="s">
        <v>29</v>
      </c>
      <c r="E366" s="29"/>
      <c r="F366" s="29"/>
      <c r="G366" s="29">
        <v>9036.1</v>
      </c>
      <c r="H366" s="29"/>
      <c r="I366" s="29"/>
      <c r="J366" s="29"/>
      <c r="K366" s="29"/>
      <c r="L366" s="29"/>
      <c r="M366" s="29"/>
      <c r="N366" s="29"/>
      <c r="O366" s="29"/>
      <c r="P366" s="29"/>
      <c r="Q366" s="30">
        <f>E366+F366+G366+H366+I366+J366+K366+L366+M366+N366+O366+P366</f>
        <v>9036.1</v>
      </c>
      <c r="R366" s="26">
        <f>VLOOKUP(C366,系统导出!$A:$O,15,FALSE)</f>
        <v>9036.1</v>
      </c>
      <c r="S366" s="26">
        <f>Q366-R366</f>
        <v>0</v>
      </c>
    </row>
    <row r="367" ht="15" spans="1:19">
      <c r="A367" s="26" t="s">
        <v>770</v>
      </c>
      <c r="B367" s="27" t="s">
        <v>768</v>
      </c>
      <c r="C367" s="40" t="s">
        <v>771</v>
      </c>
      <c r="D367" s="27" t="s">
        <v>21</v>
      </c>
      <c r="E367" s="29"/>
      <c r="F367" s="29"/>
      <c r="G367" s="29"/>
      <c r="H367" s="29"/>
      <c r="I367" s="29"/>
      <c r="J367" s="29"/>
      <c r="K367" s="29">
        <v>0</v>
      </c>
      <c r="L367" s="29">
        <v>0</v>
      </c>
      <c r="M367" s="29">
        <v>0</v>
      </c>
      <c r="N367" s="29">
        <v>0</v>
      </c>
      <c r="O367" s="29">
        <v>0</v>
      </c>
      <c r="P367" s="29">
        <v>0</v>
      </c>
      <c r="Q367" s="30">
        <f>E367+F367+G367+H367+I367+J367+K367+L367+M367+N367+O367+P367</f>
        <v>0</v>
      </c>
      <c r="R367" s="26"/>
      <c r="S367" s="26">
        <f>Q367-R367</f>
        <v>0</v>
      </c>
    </row>
    <row r="368" spans="1:19">
      <c r="A368" s="26" t="s">
        <v>772</v>
      </c>
      <c r="B368" s="27" t="s">
        <v>768</v>
      </c>
      <c r="C368" s="41" t="s">
        <v>773</v>
      </c>
      <c r="D368" s="27" t="s">
        <v>29</v>
      </c>
      <c r="E368" s="29"/>
      <c r="F368" s="29"/>
      <c r="G368" s="29">
        <v>15117.96</v>
      </c>
      <c r="H368" s="29"/>
      <c r="I368" s="29"/>
      <c r="J368" s="29"/>
      <c r="K368" s="29"/>
      <c r="L368" s="29"/>
      <c r="M368" s="29"/>
      <c r="N368" s="29"/>
      <c r="O368" s="29"/>
      <c r="P368" s="29"/>
      <c r="Q368" s="30">
        <f>E368+F368+G368+H368+I368+J368+K368+L368+M368+N368+O368+P368</f>
        <v>15117.96</v>
      </c>
      <c r="R368" s="26">
        <f>VLOOKUP(C368,系统导出!$A:$O,15,FALSE)</f>
        <v>15117.96</v>
      </c>
      <c r="S368" s="26">
        <f>Q368-R368</f>
        <v>0</v>
      </c>
    </row>
    <row r="369" ht="15" spans="1:19">
      <c r="A369" s="26" t="s">
        <v>774</v>
      </c>
      <c r="B369" s="27" t="s">
        <v>775</v>
      </c>
      <c r="C369" s="40" t="s">
        <v>776</v>
      </c>
      <c r="D369" s="27" t="s">
        <v>21</v>
      </c>
      <c r="E369" s="29"/>
      <c r="F369" s="29"/>
      <c r="G369" s="29"/>
      <c r="H369" s="29"/>
      <c r="I369" s="29"/>
      <c r="J369" s="29"/>
      <c r="K369" s="29">
        <v>0</v>
      </c>
      <c r="L369" s="29">
        <v>0</v>
      </c>
      <c r="M369" s="29">
        <v>0</v>
      </c>
      <c r="N369" s="29">
        <v>0</v>
      </c>
      <c r="O369" s="29">
        <v>0</v>
      </c>
      <c r="P369" s="29">
        <v>0</v>
      </c>
      <c r="Q369" s="30">
        <f>E369+F369+G369+H369+I369+J369+K369+L369+M369+N369+O369+P369</f>
        <v>0</v>
      </c>
      <c r="R369" s="26"/>
      <c r="S369" s="26">
        <f>Q369-R369</f>
        <v>0</v>
      </c>
    </row>
    <row r="370" spans="1:19">
      <c r="A370" s="26" t="s">
        <v>777</v>
      </c>
      <c r="B370" s="27" t="s">
        <v>775</v>
      </c>
      <c r="C370" s="41" t="s">
        <v>778</v>
      </c>
      <c r="D370" s="27" t="s">
        <v>21</v>
      </c>
      <c r="E370" s="29"/>
      <c r="F370" s="29"/>
      <c r="G370" s="29">
        <v>407.2</v>
      </c>
      <c r="H370" s="29"/>
      <c r="I370" s="29"/>
      <c r="J370" s="29"/>
      <c r="K370" s="29">
        <v>0</v>
      </c>
      <c r="L370" s="29">
        <v>0</v>
      </c>
      <c r="M370" s="29">
        <v>0</v>
      </c>
      <c r="N370" s="29">
        <v>0</v>
      </c>
      <c r="O370" s="29">
        <v>0</v>
      </c>
      <c r="P370" s="29">
        <v>0</v>
      </c>
      <c r="Q370" s="30">
        <f>E370+F370+G370+H370+I370+J370+K370+L370+M370+N370+O370+P370</f>
        <v>407.2</v>
      </c>
      <c r="R370" s="26">
        <f>VLOOKUP(C370,系统导出!$A:$O,15,FALSE)</f>
        <v>407.2</v>
      </c>
      <c r="S370" s="26">
        <f>Q370-R370</f>
        <v>0</v>
      </c>
    </row>
    <row r="371" spans="1:19">
      <c r="A371" s="26" t="s">
        <v>779</v>
      </c>
      <c r="B371" s="27" t="s">
        <v>775</v>
      </c>
      <c r="C371" s="41" t="s">
        <v>780</v>
      </c>
      <c r="D371" s="27" t="s">
        <v>29</v>
      </c>
      <c r="E371" s="29"/>
      <c r="F371" s="29"/>
      <c r="G371" s="29">
        <v>301.25</v>
      </c>
      <c r="H371" s="29"/>
      <c r="I371" s="29"/>
      <c r="J371" s="29"/>
      <c r="K371" s="29"/>
      <c r="L371" s="29"/>
      <c r="M371" s="29"/>
      <c r="N371" s="29"/>
      <c r="O371" s="29"/>
      <c r="P371" s="29"/>
      <c r="Q371" s="30">
        <f>E371+F371+G371+H371+I371+J371+K371+L371+M371+N371+O371+P371</f>
        <v>301.25</v>
      </c>
      <c r="R371" s="31"/>
      <c r="S371" s="26">
        <f>Q371-R371</f>
        <v>301.25</v>
      </c>
    </row>
    <row r="372" ht="15" spans="1:19">
      <c r="A372" s="26" t="s">
        <v>781</v>
      </c>
      <c r="B372" s="27" t="s">
        <v>775</v>
      </c>
      <c r="C372" s="40" t="s">
        <v>782</v>
      </c>
      <c r="D372" s="27" t="s">
        <v>24</v>
      </c>
      <c r="E372" s="29"/>
      <c r="F372" s="29"/>
      <c r="G372" s="29"/>
      <c r="H372" s="29"/>
      <c r="I372" s="29"/>
      <c r="J372" s="29"/>
      <c r="K372" s="29">
        <v>0</v>
      </c>
      <c r="L372" s="29">
        <v>0</v>
      </c>
      <c r="M372" s="29">
        <v>0</v>
      </c>
      <c r="N372" s="29">
        <v>0</v>
      </c>
      <c r="O372" s="29">
        <v>0</v>
      </c>
      <c r="P372" s="29">
        <v>0</v>
      </c>
      <c r="Q372" s="30">
        <f>E372+F372+G372+H372+I372+J372+K372+L372+M372+N372+O372+P372</f>
        <v>0</v>
      </c>
      <c r="R372" s="26"/>
      <c r="S372" s="26">
        <f>Q372-R372</f>
        <v>0</v>
      </c>
    </row>
    <row r="373" spans="1:19">
      <c r="A373" s="26" t="s">
        <v>783</v>
      </c>
      <c r="B373" s="27" t="s">
        <v>775</v>
      </c>
      <c r="C373" s="41" t="s">
        <v>784</v>
      </c>
      <c r="D373" s="27" t="s">
        <v>29</v>
      </c>
      <c r="E373" s="29"/>
      <c r="F373" s="29"/>
      <c r="G373" s="29">
        <v>115.7</v>
      </c>
      <c r="H373" s="29"/>
      <c r="I373" s="29"/>
      <c r="J373" s="29"/>
      <c r="K373" s="29"/>
      <c r="L373" s="29"/>
      <c r="M373" s="29"/>
      <c r="N373" s="29"/>
      <c r="O373" s="29"/>
      <c r="P373" s="29"/>
      <c r="Q373" s="30">
        <f>E373+F373+G373+H373+I373+J373+K373+L373+M373+N373+O373+P373</f>
        <v>115.7</v>
      </c>
      <c r="R373" s="26">
        <f>VLOOKUP(C373,系统导出!$A:$O,15,FALSE)</f>
        <v>115.7</v>
      </c>
      <c r="S373" s="26">
        <f>Q373-R373</f>
        <v>0</v>
      </c>
    </row>
    <row r="374" spans="1:19">
      <c r="A374" s="26" t="s">
        <v>785</v>
      </c>
      <c r="B374" s="27" t="s">
        <v>775</v>
      </c>
      <c r="C374" s="41" t="s">
        <v>786</v>
      </c>
      <c r="D374" s="27" t="s">
        <v>29</v>
      </c>
      <c r="E374" s="29"/>
      <c r="F374" s="29"/>
      <c r="G374" s="29">
        <v>124.1</v>
      </c>
      <c r="H374" s="29"/>
      <c r="I374" s="29"/>
      <c r="J374" s="29"/>
      <c r="K374" s="29"/>
      <c r="L374" s="29"/>
      <c r="M374" s="29"/>
      <c r="N374" s="29"/>
      <c r="O374" s="29"/>
      <c r="P374" s="29"/>
      <c r="Q374" s="30">
        <f>E374+F374+G374+H374+I374+J374+K374+L374+M374+N374+O374+P374</f>
        <v>124.1</v>
      </c>
      <c r="R374" s="26">
        <f>VLOOKUP(C374,系统导出!$A:$O,15,FALSE)</f>
        <v>124.1</v>
      </c>
      <c r="S374" s="26">
        <f>Q374-R374</f>
        <v>0</v>
      </c>
    </row>
    <row r="375" spans="1:19">
      <c r="A375" s="26" t="s">
        <v>787</v>
      </c>
      <c r="B375" s="27" t="s">
        <v>775</v>
      </c>
      <c r="C375" s="41" t="s">
        <v>788</v>
      </c>
      <c r="D375" s="27" t="s">
        <v>21</v>
      </c>
      <c r="E375" s="29">
        <v>12</v>
      </c>
      <c r="F375" s="29">
        <v>12</v>
      </c>
      <c r="G375" s="29"/>
      <c r="H375" s="29">
        <v>0.878</v>
      </c>
      <c r="I375" s="29">
        <v>1.2</v>
      </c>
      <c r="J375" s="29">
        <v>0</v>
      </c>
      <c r="K375" s="29">
        <v>7.272</v>
      </c>
      <c r="L375" s="29">
        <v>153.227</v>
      </c>
      <c r="M375" s="29">
        <v>0</v>
      </c>
      <c r="N375" s="29">
        <v>156.863</v>
      </c>
      <c r="O375" s="29">
        <v>0</v>
      </c>
      <c r="P375" s="29">
        <v>0</v>
      </c>
      <c r="Q375" s="30">
        <f>E375+F375+G375+H375+I375+J375+K375+L375+M375+N375+O375+P375</f>
        <v>343.44</v>
      </c>
      <c r="R375" s="26">
        <f>VLOOKUP(C375,系统导出!$A:$O,15,FALSE)</f>
        <v>343.44</v>
      </c>
      <c r="S375" s="26">
        <f>Q375-R375</f>
        <v>0</v>
      </c>
    </row>
    <row r="376" spans="1:19">
      <c r="A376" s="26" t="s">
        <v>789</v>
      </c>
      <c r="B376" s="27" t="s">
        <v>775</v>
      </c>
      <c r="C376" s="41" t="s">
        <v>790</v>
      </c>
      <c r="D376" s="27" t="s">
        <v>29</v>
      </c>
      <c r="E376" s="29"/>
      <c r="F376" s="29"/>
      <c r="G376" s="29"/>
      <c r="H376" s="29">
        <v>0.51</v>
      </c>
      <c r="I376" s="29"/>
      <c r="J376" s="29"/>
      <c r="K376" s="29"/>
      <c r="L376" s="29"/>
      <c r="M376" s="29"/>
      <c r="N376" s="29"/>
      <c r="O376" s="29"/>
      <c r="P376" s="29"/>
      <c r="Q376" s="30">
        <f>E376+F376+G376+H376+I376+J376+K376+L376+M376+N376+O376+P376</f>
        <v>0.51</v>
      </c>
      <c r="R376" s="26">
        <f>VLOOKUP(C376,系统导出!$A:$O,15,FALSE)</f>
        <v>0.51</v>
      </c>
      <c r="S376" s="26">
        <f>Q376-R376</f>
        <v>0</v>
      </c>
    </row>
    <row r="377" spans="1:19">
      <c r="A377" s="26" t="s">
        <v>791</v>
      </c>
      <c r="B377" s="27" t="s">
        <v>775</v>
      </c>
      <c r="C377" s="41" t="s">
        <v>792</v>
      </c>
      <c r="D377" s="27" t="s">
        <v>29</v>
      </c>
      <c r="E377" s="29">
        <v>5.1</v>
      </c>
      <c r="F377" s="29">
        <v>5.1</v>
      </c>
      <c r="G377" s="29"/>
      <c r="H377" s="29"/>
      <c r="I377" s="29">
        <v>0.51</v>
      </c>
      <c r="J377" s="29">
        <v>0</v>
      </c>
      <c r="K377" s="29"/>
      <c r="L377" s="29"/>
      <c r="M377" s="29"/>
      <c r="N377" s="29"/>
      <c r="O377" s="29"/>
      <c r="P377" s="29"/>
      <c r="Q377" s="30">
        <f>E377+F377+G377+H377+I377+J377+K377+L377+M377+N377+O377+P377</f>
        <v>10.71</v>
      </c>
      <c r="R377" s="26">
        <f>VLOOKUP(C377,系统导出!$A:$O,15,FALSE)</f>
        <v>10.71</v>
      </c>
      <c r="S377" s="26">
        <f>Q377-R377</f>
        <v>0</v>
      </c>
    </row>
    <row r="378" spans="1:19">
      <c r="A378" s="26" t="s">
        <v>793</v>
      </c>
      <c r="B378" s="27" t="s">
        <v>775</v>
      </c>
      <c r="C378" s="41" t="s">
        <v>794</v>
      </c>
      <c r="D378" s="27" t="s">
        <v>29</v>
      </c>
      <c r="E378" s="29"/>
      <c r="F378" s="29"/>
      <c r="G378" s="29">
        <v>57.2</v>
      </c>
      <c r="H378" s="29"/>
      <c r="I378" s="29"/>
      <c r="J378" s="29"/>
      <c r="K378" s="29"/>
      <c r="L378" s="29"/>
      <c r="M378" s="29"/>
      <c r="N378" s="29"/>
      <c r="O378" s="29"/>
      <c r="P378" s="29"/>
      <c r="Q378" s="30">
        <f>E378+F378+G378+H378+I378+J378+K378+L378+M378+N378+O378+P378</f>
        <v>57.2</v>
      </c>
      <c r="R378" s="26">
        <f>VLOOKUP(C378,系统导出!$A:$O,15,FALSE)</f>
        <v>57.2</v>
      </c>
      <c r="S378" s="26">
        <f>Q378-R378</f>
        <v>0</v>
      </c>
    </row>
    <row r="379" spans="1:19">
      <c r="A379" s="26" t="s">
        <v>795</v>
      </c>
      <c r="B379" s="27" t="s">
        <v>775</v>
      </c>
      <c r="C379" s="41" t="s">
        <v>796</v>
      </c>
      <c r="D379" s="27" t="s">
        <v>29</v>
      </c>
      <c r="E379" s="29"/>
      <c r="F379" s="29"/>
      <c r="G379" s="29"/>
      <c r="H379" s="29">
        <v>0.878</v>
      </c>
      <c r="I379" s="29"/>
      <c r="J379" s="29"/>
      <c r="K379" s="29"/>
      <c r="L379" s="29"/>
      <c r="M379" s="29"/>
      <c r="N379" s="29"/>
      <c r="O379" s="29"/>
      <c r="P379" s="29"/>
      <c r="Q379" s="30">
        <f>E379+F379+G379+H379+I379+J379+K379+L379+M379+N379+O379+P379</f>
        <v>0.878</v>
      </c>
      <c r="R379" s="26">
        <f>VLOOKUP(C379,系统导出!$A:$O,15,FALSE)</f>
        <v>0.88</v>
      </c>
      <c r="S379" s="26">
        <f>Q379-R379</f>
        <v>-0.002</v>
      </c>
    </row>
    <row r="380" spans="1:19">
      <c r="A380" s="26" t="s">
        <v>797</v>
      </c>
      <c r="B380" s="27" t="s">
        <v>775</v>
      </c>
      <c r="C380" s="41" t="s">
        <v>798</v>
      </c>
      <c r="D380" s="27" t="s">
        <v>24</v>
      </c>
      <c r="E380" s="29">
        <v>8.78</v>
      </c>
      <c r="F380" s="29">
        <v>8.78</v>
      </c>
      <c r="G380" s="29"/>
      <c r="H380" s="29"/>
      <c r="I380" s="29">
        <v>0.878</v>
      </c>
      <c r="J380" s="29">
        <v>0</v>
      </c>
      <c r="K380" s="29">
        <v>1.756</v>
      </c>
      <c r="L380" s="29">
        <v>0</v>
      </c>
      <c r="M380" s="29">
        <v>0</v>
      </c>
      <c r="N380" s="29">
        <v>0</v>
      </c>
      <c r="O380" s="29">
        <v>0</v>
      </c>
      <c r="P380" s="29">
        <v>0</v>
      </c>
      <c r="Q380" s="30">
        <f>E380+F380+G380+H380+I380+J380+K380+L380+M380+N380+O380+P380</f>
        <v>20.194</v>
      </c>
      <c r="R380" s="26">
        <f>VLOOKUP(C380,系统导出!$A:$O,15,FALSE)</f>
        <v>20.2</v>
      </c>
      <c r="S380" s="26">
        <f>Q380-R380</f>
        <v>-0.00600000000000023</v>
      </c>
    </row>
    <row r="381" spans="1:19">
      <c r="A381" s="26" t="s">
        <v>799</v>
      </c>
      <c r="B381" s="27" t="s">
        <v>775</v>
      </c>
      <c r="C381" s="41" t="s">
        <v>800</v>
      </c>
      <c r="D381" s="27" t="s">
        <v>29</v>
      </c>
      <c r="E381" s="29"/>
      <c r="F381" s="29"/>
      <c r="G381" s="29">
        <v>366</v>
      </c>
      <c r="H381" s="29"/>
      <c r="I381" s="29"/>
      <c r="J381" s="29"/>
      <c r="K381" s="29"/>
      <c r="L381" s="29"/>
      <c r="M381" s="29"/>
      <c r="N381" s="29"/>
      <c r="O381" s="29"/>
      <c r="P381" s="29"/>
      <c r="Q381" s="30">
        <f>E381+F381+G381+H381+I381+J381+K381+L381+M381+N381+O381+P381</f>
        <v>366</v>
      </c>
      <c r="R381" s="26">
        <f>VLOOKUP(C381,系统导出!$A:$O,15,FALSE)</f>
        <v>366</v>
      </c>
      <c r="S381" s="26">
        <f>Q381-R381</f>
        <v>0</v>
      </c>
    </row>
    <row r="382" ht="15" spans="1:19">
      <c r="A382" s="26" t="s">
        <v>801</v>
      </c>
      <c r="B382" s="27" t="s">
        <v>775</v>
      </c>
      <c r="C382" s="40" t="s">
        <v>802</v>
      </c>
      <c r="D382" s="27" t="s">
        <v>24</v>
      </c>
      <c r="E382" s="29"/>
      <c r="F382" s="29"/>
      <c r="G382" s="29"/>
      <c r="H382" s="29"/>
      <c r="I382" s="29"/>
      <c r="J382" s="29"/>
      <c r="K382" s="29">
        <v>0</v>
      </c>
      <c r="L382" s="29">
        <v>0</v>
      </c>
      <c r="M382" s="29">
        <v>0</v>
      </c>
      <c r="N382" s="29">
        <v>0</v>
      </c>
      <c r="O382" s="29">
        <v>0</v>
      </c>
      <c r="P382" s="29">
        <v>0</v>
      </c>
      <c r="Q382" s="30">
        <f>E382+F382+G382+H382+I382+J382+K382+L382+M382+N382+O382+P382</f>
        <v>0</v>
      </c>
      <c r="R382" s="26"/>
      <c r="S382" s="26">
        <f>Q382-R382</f>
        <v>0</v>
      </c>
    </row>
    <row r="383" ht="15" spans="1:19">
      <c r="A383" s="26" t="s">
        <v>803</v>
      </c>
      <c r="B383" s="27" t="s">
        <v>775</v>
      </c>
      <c r="C383" s="40" t="s">
        <v>804</v>
      </c>
      <c r="D383" s="27" t="s">
        <v>24</v>
      </c>
      <c r="E383" s="29"/>
      <c r="F383" s="29"/>
      <c r="G383" s="29"/>
      <c r="H383" s="29"/>
      <c r="I383" s="29"/>
      <c r="J383" s="29"/>
      <c r="K383" s="29">
        <v>0</v>
      </c>
      <c r="L383" s="29">
        <v>0</v>
      </c>
      <c r="M383" s="29">
        <v>0</v>
      </c>
      <c r="N383" s="29">
        <v>0</v>
      </c>
      <c r="O383" s="29">
        <v>0</v>
      </c>
      <c r="P383" s="29">
        <v>0</v>
      </c>
      <c r="Q383" s="30">
        <f>E383+F383+G383+H383+I383+J383+K383+L383+M383+N383+O383+P383</f>
        <v>0</v>
      </c>
      <c r="R383" s="26"/>
      <c r="S383" s="26">
        <f>Q383-R383</f>
        <v>0</v>
      </c>
    </row>
    <row r="384" spans="1:19">
      <c r="A384" s="26" t="s">
        <v>805</v>
      </c>
      <c r="B384" s="27" t="s">
        <v>775</v>
      </c>
      <c r="C384" s="41" t="s">
        <v>806</v>
      </c>
      <c r="D384" s="27" t="s">
        <v>29</v>
      </c>
      <c r="E384" s="29"/>
      <c r="F384" s="29"/>
      <c r="G384" s="29">
        <v>184.45</v>
      </c>
      <c r="H384" s="29"/>
      <c r="I384" s="29"/>
      <c r="J384" s="29"/>
      <c r="K384" s="29"/>
      <c r="L384" s="29"/>
      <c r="M384" s="29"/>
      <c r="N384" s="29"/>
      <c r="O384" s="29"/>
      <c r="P384" s="29"/>
      <c r="Q384" s="30">
        <f>E384+F384+G384+H384+I384+J384+K384+L384+M384+N384+O384+P384</f>
        <v>184.45</v>
      </c>
      <c r="R384" s="26">
        <f>VLOOKUP(C384,系统导出!$A:$O,15,FALSE)</f>
        <v>184.45</v>
      </c>
      <c r="S384" s="26">
        <f>Q384-R384</f>
        <v>0</v>
      </c>
    </row>
    <row r="385" spans="1:19">
      <c r="A385" s="26" t="s">
        <v>807</v>
      </c>
      <c r="B385" s="27" t="s">
        <v>775</v>
      </c>
      <c r="C385" s="41" t="s">
        <v>808</v>
      </c>
      <c r="D385" s="27" t="s">
        <v>24</v>
      </c>
      <c r="E385" s="29"/>
      <c r="F385" s="29"/>
      <c r="G385" s="29">
        <v>2000</v>
      </c>
      <c r="H385" s="29"/>
      <c r="I385" s="29"/>
      <c r="J385" s="29"/>
      <c r="K385" s="29">
        <v>0</v>
      </c>
      <c r="L385" s="29">
        <v>0</v>
      </c>
      <c r="M385" s="29">
        <v>0</v>
      </c>
      <c r="N385" s="29">
        <v>0</v>
      </c>
      <c r="O385" s="29">
        <v>0</v>
      </c>
      <c r="P385" s="29">
        <v>0</v>
      </c>
      <c r="Q385" s="30">
        <f>E385+F385+G385+H385+I385+J385+K385+L385+M385+N385+O385+P385</f>
        <v>2000</v>
      </c>
      <c r="R385" s="26">
        <f>VLOOKUP(C385,系统导出!$A:$O,15,FALSE)</f>
        <v>2000</v>
      </c>
      <c r="S385" s="26">
        <f>Q385-R385</f>
        <v>0</v>
      </c>
    </row>
    <row r="386" ht="15" spans="1:19">
      <c r="A386" s="26" t="s">
        <v>809</v>
      </c>
      <c r="B386" s="27" t="s">
        <v>775</v>
      </c>
      <c r="C386" s="40" t="s">
        <v>810</v>
      </c>
      <c r="D386" s="27" t="s">
        <v>24</v>
      </c>
      <c r="E386" s="29"/>
      <c r="F386" s="29"/>
      <c r="G386" s="29"/>
      <c r="H386" s="29"/>
      <c r="I386" s="29"/>
      <c r="J386" s="29"/>
      <c r="K386" s="29">
        <v>0</v>
      </c>
      <c r="L386" s="29">
        <v>0</v>
      </c>
      <c r="M386" s="29">
        <v>0</v>
      </c>
      <c r="N386" s="29">
        <v>0</v>
      </c>
      <c r="O386" s="29">
        <v>0</v>
      </c>
      <c r="P386" s="29">
        <v>0</v>
      </c>
      <c r="Q386" s="30">
        <f>E386+F386+G386+H386+I386+J386+K386+L386+M386+N386+O386+P386</f>
        <v>0</v>
      </c>
      <c r="R386" s="26"/>
      <c r="S386" s="26">
        <f>Q386-R386</f>
        <v>0</v>
      </c>
    </row>
    <row r="387" spans="1:19">
      <c r="A387" s="26" t="s">
        <v>811</v>
      </c>
      <c r="B387" s="27" t="s">
        <v>775</v>
      </c>
      <c r="C387" s="41" t="s">
        <v>812</v>
      </c>
      <c r="D387" s="27" t="s">
        <v>29</v>
      </c>
      <c r="E387" s="29"/>
      <c r="F387" s="29"/>
      <c r="G387" s="29">
        <v>64.46</v>
      </c>
      <c r="H387" s="29"/>
      <c r="I387" s="29"/>
      <c r="J387" s="29"/>
      <c r="K387" s="29"/>
      <c r="L387" s="29"/>
      <c r="M387" s="29"/>
      <c r="N387" s="29"/>
      <c r="O387" s="29"/>
      <c r="P387" s="29"/>
      <c r="Q387" s="30">
        <f>E387+F387+G387+H387+I387+J387+K387+L387+M387+N387+O387+P387</f>
        <v>64.46</v>
      </c>
      <c r="R387" s="26">
        <f>VLOOKUP(C387,系统导出!$A:$O,15,FALSE)</f>
        <v>64.46</v>
      </c>
      <c r="S387" s="26">
        <f>Q387-R387</f>
        <v>0</v>
      </c>
    </row>
    <row r="388" spans="1:19">
      <c r="A388" s="26" t="s">
        <v>813</v>
      </c>
      <c r="B388" s="27" t="s">
        <v>775</v>
      </c>
      <c r="C388" s="41" t="s">
        <v>814</v>
      </c>
      <c r="D388" s="27" t="s">
        <v>29</v>
      </c>
      <c r="E388" s="29"/>
      <c r="F388" s="29"/>
      <c r="G388" s="29">
        <v>892.5</v>
      </c>
      <c r="H388" s="29"/>
      <c r="I388" s="29"/>
      <c r="J388" s="29"/>
      <c r="K388" s="29"/>
      <c r="L388" s="29"/>
      <c r="M388" s="29"/>
      <c r="N388" s="29"/>
      <c r="O388" s="29"/>
      <c r="P388" s="29"/>
      <c r="Q388" s="30">
        <f>E388+F388+G388+H388+I388+J388+K388+L388+M388+N388+O388+P388</f>
        <v>892.5</v>
      </c>
      <c r="R388" s="26">
        <f>VLOOKUP(C388,系统导出!$A:$O,15,FALSE)</f>
        <v>892.5</v>
      </c>
      <c r="S388" s="26">
        <f>Q388-R388</f>
        <v>0</v>
      </c>
    </row>
    <row r="389" spans="1:19">
      <c r="A389" s="26" t="s">
        <v>815</v>
      </c>
      <c r="B389" s="27" t="s">
        <v>775</v>
      </c>
      <c r="C389" s="41" t="s">
        <v>816</v>
      </c>
      <c r="D389" s="27" t="s">
        <v>24</v>
      </c>
      <c r="E389" s="29"/>
      <c r="F389" s="29"/>
      <c r="G389" s="29">
        <v>1606.1</v>
      </c>
      <c r="H389" s="29">
        <v>152.349</v>
      </c>
      <c r="I389" s="29"/>
      <c r="J389" s="29"/>
      <c r="K389" s="29">
        <v>304.698</v>
      </c>
      <c r="L389" s="29">
        <v>0</v>
      </c>
      <c r="M389" s="29">
        <v>0</v>
      </c>
      <c r="N389" s="29">
        <v>0</v>
      </c>
      <c r="O389" s="29">
        <v>0</v>
      </c>
      <c r="P389" s="29">
        <v>0</v>
      </c>
      <c r="Q389" s="30">
        <f>E389+F389+G389+H389+I389+J389+K389+L389+M389+N389+O389+P389</f>
        <v>2063.147</v>
      </c>
      <c r="R389" s="26">
        <f>VLOOKUP(C389,系统导出!$A:$O,15,FALSE)</f>
        <v>2063.15</v>
      </c>
      <c r="S389" s="26">
        <f>Q389-R389</f>
        <v>-0.00300000000015643</v>
      </c>
    </row>
    <row r="390" spans="1:19">
      <c r="A390" s="26" t="s">
        <v>817</v>
      </c>
      <c r="B390" s="27" t="s">
        <v>775</v>
      </c>
      <c r="C390" s="41" t="s">
        <v>818</v>
      </c>
      <c r="D390" s="27" t="s">
        <v>29</v>
      </c>
      <c r="E390" s="29"/>
      <c r="F390" s="29"/>
      <c r="G390" s="29">
        <v>1210.5</v>
      </c>
      <c r="H390" s="29"/>
      <c r="I390" s="29"/>
      <c r="J390" s="29"/>
      <c r="K390" s="29"/>
      <c r="L390" s="29"/>
      <c r="M390" s="29"/>
      <c r="N390" s="29"/>
      <c r="O390" s="29"/>
      <c r="P390" s="29"/>
      <c r="Q390" s="30">
        <f>E390+F390+G390+H390+I390+J390+K390+L390+M390+N390+O390+P390</f>
        <v>1210.5</v>
      </c>
      <c r="R390" s="26">
        <f>VLOOKUP(C390,系统导出!$A:$O,15,FALSE)</f>
        <v>1210.5</v>
      </c>
      <c r="S390" s="26">
        <f>Q390-R390</f>
        <v>0</v>
      </c>
    </row>
    <row r="391" spans="1:19">
      <c r="A391" s="26" t="s">
        <v>819</v>
      </c>
      <c r="B391" s="27" t="s">
        <v>775</v>
      </c>
      <c r="C391" s="41" t="s">
        <v>820</v>
      </c>
      <c r="D391" s="27" t="s">
        <v>29</v>
      </c>
      <c r="E391" s="29"/>
      <c r="F391" s="29"/>
      <c r="G391" s="29">
        <v>2000</v>
      </c>
      <c r="H391" s="29"/>
      <c r="I391" s="29"/>
      <c r="J391" s="29"/>
      <c r="K391" s="29"/>
      <c r="L391" s="29"/>
      <c r="M391" s="29"/>
      <c r="N391" s="29"/>
      <c r="O391" s="29"/>
      <c r="P391" s="29"/>
      <c r="Q391" s="30">
        <f>E391+F391+G391+H391+I391+J391+K391+L391+M391+N391+O391+P391</f>
        <v>2000</v>
      </c>
      <c r="R391" s="26">
        <f>VLOOKUP(C391,系统导出!$A:$O,15,FALSE)</f>
        <v>2000</v>
      </c>
      <c r="S391" s="26">
        <f>Q391-R391</f>
        <v>0</v>
      </c>
    </row>
    <row r="392" spans="1:19">
      <c r="A392" s="26" t="s">
        <v>821</v>
      </c>
      <c r="B392" s="27" t="s">
        <v>775</v>
      </c>
      <c r="C392" s="41" t="s">
        <v>822</v>
      </c>
      <c r="D392" s="27" t="s">
        <v>29</v>
      </c>
      <c r="E392" s="29">
        <v>1523.49</v>
      </c>
      <c r="F392" s="29">
        <v>1523.49</v>
      </c>
      <c r="G392" s="29"/>
      <c r="H392" s="29"/>
      <c r="I392" s="29">
        <v>152.349</v>
      </c>
      <c r="J392" s="29">
        <v>100</v>
      </c>
      <c r="K392" s="29"/>
      <c r="L392" s="29"/>
      <c r="M392" s="29"/>
      <c r="N392" s="29"/>
      <c r="O392" s="29"/>
      <c r="P392" s="29"/>
      <c r="Q392" s="30">
        <f>E392+F392+G392+H392+I392+J392+K392+L392+M392+N392+O392+P392</f>
        <v>3299.329</v>
      </c>
      <c r="R392" s="26">
        <f>VLOOKUP(C392,系统导出!$A:$O,15,FALSE)</f>
        <v>3299.33</v>
      </c>
      <c r="S392" s="26">
        <f>Q392-R392</f>
        <v>-0.000999999999748979</v>
      </c>
    </row>
    <row r="393" spans="1:19">
      <c r="A393" s="26" t="s">
        <v>823</v>
      </c>
      <c r="B393" s="27" t="s">
        <v>775</v>
      </c>
      <c r="C393" s="41" t="s">
        <v>824</v>
      </c>
      <c r="D393" s="27" t="s">
        <v>29</v>
      </c>
      <c r="E393" s="29"/>
      <c r="F393" s="29"/>
      <c r="G393" s="29">
        <v>723</v>
      </c>
      <c r="H393" s="29"/>
      <c r="I393" s="29"/>
      <c r="J393" s="29"/>
      <c r="K393" s="29"/>
      <c r="L393" s="29"/>
      <c r="M393" s="29"/>
      <c r="N393" s="29"/>
      <c r="O393" s="29"/>
      <c r="P393" s="29"/>
      <c r="Q393" s="30">
        <f>E393+F393+G393+H393+I393+J393+K393+L393+M393+N393+O393+P393</f>
        <v>723</v>
      </c>
      <c r="R393" s="26">
        <f>VLOOKUP(C393,系统导出!$A:$O,15,FALSE)</f>
        <v>723</v>
      </c>
      <c r="S393" s="26">
        <f>Q393-R393</f>
        <v>0</v>
      </c>
    </row>
    <row r="394" spans="1:19">
      <c r="A394" s="26" t="s">
        <v>825</v>
      </c>
      <c r="B394" s="27" t="s">
        <v>775</v>
      </c>
      <c r="C394" s="41" t="s">
        <v>826</v>
      </c>
      <c r="D394" s="27" t="s">
        <v>29</v>
      </c>
      <c r="E394" s="29">
        <v>8.78</v>
      </c>
      <c r="F394" s="29">
        <v>8.78</v>
      </c>
      <c r="G394" s="29"/>
      <c r="H394" s="29"/>
      <c r="I394" s="29">
        <v>0.878</v>
      </c>
      <c r="J394" s="29">
        <v>0</v>
      </c>
      <c r="K394" s="29"/>
      <c r="L394" s="29"/>
      <c r="M394" s="29"/>
      <c r="N394" s="29"/>
      <c r="O394" s="29"/>
      <c r="P394" s="29"/>
      <c r="Q394" s="30">
        <f>E394+F394+G394+H394+I394+J394+K394+L394+M394+N394+O394+P394</f>
        <v>18.438</v>
      </c>
      <c r="R394" s="26">
        <f>VLOOKUP(C394,系统导出!$A:$O,15,FALSE)</f>
        <v>18.44</v>
      </c>
      <c r="S394" s="26">
        <f>Q394-R394</f>
        <v>-0.00200000000000244</v>
      </c>
    </row>
    <row r="395" spans="1:19">
      <c r="A395" s="26" t="s">
        <v>827</v>
      </c>
      <c r="B395" s="27" t="s">
        <v>775</v>
      </c>
      <c r="C395" s="41" t="s">
        <v>828</v>
      </c>
      <c r="D395" s="27" t="s">
        <v>29</v>
      </c>
      <c r="E395" s="29"/>
      <c r="F395" s="29"/>
      <c r="G395" s="29">
        <v>600</v>
      </c>
      <c r="H395" s="29"/>
      <c r="I395" s="29"/>
      <c r="J395" s="29"/>
      <c r="K395" s="29"/>
      <c r="L395" s="29"/>
      <c r="M395" s="29"/>
      <c r="N395" s="29"/>
      <c r="O395" s="29"/>
      <c r="P395" s="29"/>
      <c r="Q395" s="30">
        <f>E395+F395+G395+H395+I395+J395+K395+L395+M395+N395+O395+P395</f>
        <v>600</v>
      </c>
      <c r="R395" s="26">
        <f>VLOOKUP(C395,系统导出!$A:$O,15,FALSE)</f>
        <v>600</v>
      </c>
      <c r="S395" s="26">
        <f>Q395-R395</f>
        <v>0</v>
      </c>
    </row>
    <row r="396" ht="15" spans="1:19">
      <c r="A396" s="26" t="s">
        <v>829</v>
      </c>
      <c r="B396" s="27" t="s">
        <v>775</v>
      </c>
      <c r="C396" s="40" t="s">
        <v>830</v>
      </c>
      <c r="D396" s="27" t="s">
        <v>24</v>
      </c>
      <c r="E396" s="29"/>
      <c r="F396" s="29"/>
      <c r="G396" s="29"/>
      <c r="H396" s="29"/>
      <c r="I396" s="29"/>
      <c r="J396" s="29"/>
      <c r="K396" s="29">
        <v>0</v>
      </c>
      <c r="L396" s="29">
        <v>0</v>
      </c>
      <c r="M396" s="29">
        <v>0</v>
      </c>
      <c r="N396" s="29">
        <v>0</v>
      </c>
      <c r="O396" s="29">
        <v>0</v>
      </c>
      <c r="P396" s="29">
        <v>0</v>
      </c>
      <c r="Q396" s="30">
        <f>E396+F396+G396+H396+I396+J396+K396+L396+M396+N396+O396+P396</f>
        <v>0</v>
      </c>
      <c r="R396" s="26"/>
      <c r="S396" s="26">
        <f>Q396-R396</f>
        <v>0</v>
      </c>
    </row>
    <row r="397" spans="1:19">
      <c r="A397" s="26" t="s">
        <v>831</v>
      </c>
      <c r="B397" s="27" t="s">
        <v>775</v>
      </c>
      <c r="C397" s="41" t="s">
        <v>832</v>
      </c>
      <c r="D397" s="27" t="s">
        <v>29</v>
      </c>
      <c r="E397" s="29"/>
      <c r="F397" s="29"/>
      <c r="G397" s="29">
        <v>323.94</v>
      </c>
      <c r="H397" s="29"/>
      <c r="I397" s="29"/>
      <c r="J397" s="29"/>
      <c r="K397" s="29"/>
      <c r="L397" s="29"/>
      <c r="M397" s="29"/>
      <c r="N397" s="29"/>
      <c r="O397" s="29"/>
      <c r="P397" s="29"/>
      <c r="Q397" s="30">
        <f>E397+F397+G397+H397+I397+J397+K397+L397+M397+N397+O397+P397</f>
        <v>323.94</v>
      </c>
      <c r="R397" s="26">
        <f>VLOOKUP(C397,系统导出!$A:$O,15,FALSE)</f>
        <v>323.94</v>
      </c>
      <c r="S397" s="26">
        <f>Q397-R397</f>
        <v>0</v>
      </c>
    </row>
    <row r="398" spans="1:19">
      <c r="A398" s="26" t="s">
        <v>833</v>
      </c>
      <c r="B398" s="27" t="s">
        <v>775</v>
      </c>
      <c r="C398" s="41" t="s">
        <v>834</v>
      </c>
      <c r="D398" s="27" t="s">
        <v>29</v>
      </c>
      <c r="E398" s="29"/>
      <c r="F398" s="29"/>
      <c r="G398" s="29">
        <v>302.67</v>
      </c>
      <c r="H398" s="29"/>
      <c r="I398" s="29"/>
      <c r="J398" s="29"/>
      <c r="K398" s="29"/>
      <c r="L398" s="29"/>
      <c r="M398" s="29"/>
      <c r="N398" s="29"/>
      <c r="O398" s="29"/>
      <c r="P398" s="29"/>
      <c r="Q398" s="30">
        <f>E398+F398+G398+H398+I398+J398+K398+L398+M398+N398+O398+P398</f>
        <v>302.67</v>
      </c>
      <c r="R398" s="26">
        <f>VLOOKUP(C398,系统导出!$A:$O,15,FALSE)</f>
        <v>302.67</v>
      </c>
      <c r="S398" s="26">
        <f>Q398-R398</f>
        <v>0</v>
      </c>
    </row>
    <row r="399" spans="1:19">
      <c r="A399" s="26" t="s">
        <v>835</v>
      </c>
      <c r="B399" s="27" t="s">
        <v>775</v>
      </c>
      <c r="C399" s="41" t="s">
        <v>836</v>
      </c>
      <c r="D399" s="27" t="s">
        <v>29</v>
      </c>
      <c r="E399" s="29"/>
      <c r="F399" s="29"/>
      <c r="G399" s="29"/>
      <c r="H399" s="29">
        <v>1.048</v>
      </c>
      <c r="I399" s="29"/>
      <c r="J399" s="29"/>
      <c r="K399" s="29"/>
      <c r="L399" s="29"/>
      <c r="M399" s="29"/>
      <c r="N399" s="29"/>
      <c r="O399" s="29"/>
      <c r="P399" s="29"/>
      <c r="Q399" s="30">
        <f>E399+F399+G399+H399+I399+J399+K399+L399+M399+N399+O399+P399</f>
        <v>1.048</v>
      </c>
      <c r="R399" s="26">
        <f>VLOOKUP(C399,系统导出!$A:$O,15,FALSE)</f>
        <v>1.05</v>
      </c>
      <c r="S399" s="26">
        <f>Q399-R399</f>
        <v>-0.002</v>
      </c>
    </row>
    <row r="400" spans="1:19">
      <c r="A400" s="26" t="s">
        <v>837</v>
      </c>
      <c r="B400" s="27" t="s">
        <v>775</v>
      </c>
      <c r="C400" s="41" t="s">
        <v>838</v>
      </c>
      <c r="D400" s="27" t="s">
        <v>29</v>
      </c>
      <c r="E400" s="29">
        <v>10.48</v>
      </c>
      <c r="F400" s="29">
        <v>10.48</v>
      </c>
      <c r="G400" s="29">
        <v>1178.95</v>
      </c>
      <c r="H400" s="29"/>
      <c r="I400" s="29">
        <v>1.048</v>
      </c>
      <c r="J400" s="29">
        <v>0</v>
      </c>
      <c r="K400" s="29"/>
      <c r="L400" s="29"/>
      <c r="M400" s="29"/>
      <c r="N400" s="29"/>
      <c r="O400" s="29"/>
      <c r="P400" s="29"/>
      <c r="Q400" s="30">
        <f>E400+F400+G400+H400+I400+J400+K400+L400+M400+N400+O400+P400</f>
        <v>1200.958</v>
      </c>
      <c r="R400" s="26">
        <f>VLOOKUP(C400,系统导出!$A:$O,15,FALSE)</f>
        <v>1200.96</v>
      </c>
      <c r="S400" s="26">
        <f>Q400-R400</f>
        <v>-0.00199999999995271</v>
      </c>
    </row>
    <row r="401" spans="1:19">
      <c r="A401" s="26" t="s">
        <v>839</v>
      </c>
      <c r="B401" s="27" t="s">
        <v>840</v>
      </c>
      <c r="C401" s="41" t="s">
        <v>841</v>
      </c>
      <c r="D401" s="27" t="s">
        <v>21</v>
      </c>
      <c r="E401" s="29"/>
      <c r="F401" s="29"/>
      <c r="G401" s="29"/>
      <c r="H401" s="29">
        <v>134</v>
      </c>
      <c r="I401" s="29"/>
      <c r="J401" s="29"/>
      <c r="K401" s="29">
        <v>0</v>
      </c>
      <c r="L401" s="29">
        <v>134</v>
      </c>
      <c r="M401" s="42">
        <v>49.968</v>
      </c>
      <c r="N401" s="29">
        <v>0</v>
      </c>
      <c r="O401" s="29">
        <v>279.968</v>
      </c>
      <c r="P401" s="29">
        <v>0</v>
      </c>
      <c r="Q401" s="30">
        <f>E401+F401+G401+H401+I401+J401+K401+L401+M401+N401+O401+P401</f>
        <v>597.936</v>
      </c>
      <c r="R401" s="31">
        <f>VLOOKUP(C401,系统导出!$A:$O,15,FALSE)</f>
        <v>643.97</v>
      </c>
      <c r="S401" s="26">
        <f>Q401-R401</f>
        <v>-46.034</v>
      </c>
    </row>
    <row r="402" spans="1:20">
      <c r="A402" s="26" t="s">
        <v>842</v>
      </c>
      <c r="B402" s="27" t="s">
        <v>840</v>
      </c>
      <c r="C402" s="41" t="s">
        <v>843</v>
      </c>
      <c r="D402" s="27" t="s">
        <v>21</v>
      </c>
      <c r="E402" s="29">
        <v>1340</v>
      </c>
      <c r="F402" s="29">
        <v>1340</v>
      </c>
      <c r="G402" s="29"/>
      <c r="H402" s="29">
        <v>49.968</v>
      </c>
      <c r="I402" s="29">
        <v>134</v>
      </c>
      <c r="J402" s="29">
        <v>100</v>
      </c>
      <c r="K402" s="29">
        <v>268</v>
      </c>
      <c r="L402" s="29">
        <v>49.968</v>
      </c>
      <c r="M402" s="42">
        <v>96</v>
      </c>
      <c r="N402" s="29">
        <v>279.968</v>
      </c>
      <c r="O402" s="29">
        <v>0</v>
      </c>
      <c r="P402" s="29">
        <v>0</v>
      </c>
      <c r="Q402" s="30">
        <f>E402+F402+G402+H402+I402+J402+K402+L402+M402+N402+O402+P402</f>
        <v>3657.904</v>
      </c>
      <c r="R402" s="31">
        <f>VLOOKUP(C402,系统导出!$A:$O,15,FALSE)</f>
        <v>3615.62</v>
      </c>
      <c r="S402" s="26">
        <f>Q402-R402</f>
        <v>42.2839999999997</v>
      </c>
      <c r="T402" s="35" t="s">
        <v>844</v>
      </c>
    </row>
    <row r="403" ht="15" spans="1:19">
      <c r="A403" s="26" t="s">
        <v>845</v>
      </c>
      <c r="B403" s="27" t="s">
        <v>840</v>
      </c>
      <c r="C403" s="40" t="s">
        <v>846</v>
      </c>
      <c r="D403" s="27" t="s">
        <v>21</v>
      </c>
      <c r="E403" s="29"/>
      <c r="F403" s="29"/>
      <c r="G403" s="29"/>
      <c r="H403" s="29"/>
      <c r="I403" s="29"/>
      <c r="J403" s="29"/>
      <c r="K403" s="29">
        <v>0</v>
      </c>
      <c r="L403" s="29">
        <v>0</v>
      </c>
      <c r="M403" s="29">
        <v>0</v>
      </c>
      <c r="N403" s="29">
        <v>0</v>
      </c>
      <c r="O403" s="29">
        <v>0</v>
      </c>
      <c r="P403" s="29">
        <v>0</v>
      </c>
      <c r="Q403" s="30">
        <f>E403+F403+G403+H403+I403+J403+K403+L403+M403+N403+O403+P403</f>
        <v>0</v>
      </c>
      <c r="R403" s="26"/>
      <c r="S403" s="26">
        <f>Q403-R403</f>
        <v>0</v>
      </c>
    </row>
    <row r="404" ht="15" spans="1:19">
      <c r="A404" s="26" t="s">
        <v>847</v>
      </c>
      <c r="B404" s="27" t="s">
        <v>840</v>
      </c>
      <c r="C404" s="40" t="s">
        <v>848</v>
      </c>
      <c r="D404" s="27" t="s">
        <v>24</v>
      </c>
      <c r="E404" s="29"/>
      <c r="F404" s="29"/>
      <c r="G404" s="29"/>
      <c r="H404" s="29"/>
      <c r="I404" s="29"/>
      <c r="J404" s="29"/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30">
        <f>E404+F404+G404+H404+I404+J404+K404+L404+M404+N404+O404+P404</f>
        <v>0</v>
      </c>
      <c r="R404" s="26"/>
      <c r="S404" s="26">
        <f>Q404-R404</f>
        <v>0</v>
      </c>
    </row>
    <row r="405" ht="15" spans="1:19">
      <c r="A405" s="26" t="s">
        <v>849</v>
      </c>
      <c r="B405" s="27" t="s">
        <v>840</v>
      </c>
      <c r="C405" s="40" t="s">
        <v>850</v>
      </c>
      <c r="D405" s="27" t="s">
        <v>21</v>
      </c>
      <c r="E405" s="29"/>
      <c r="F405" s="29"/>
      <c r="G405" s="29"/>
      <c r="H405" s="29"/>
      <c r="I405" s="29"/>
      <c r="J405" s="29"/>
      <c r="K405" s="29">
        <v>0</v>
      </c>
      <c r="L405" s="29">
        <v>0</v>
      </c>
      <c r="M405" s="29">
        <v>0</v>
      </c>
      <c r="N405" s="29">
        <v>0</v>
      </c>
      <c r="O405" s="29">
        <v>0</v>
      </c>
      <c r="P405" s="29">
        <v>0</v>
      </c>
      <c r="Q405" s="30">
        <f>E405+F405+G405+H405+I405+J405+K405+L405+M405+N405+O405+P405</f>
        <v>0</v>
      </c>
      <c r="R405" s="26"/>
      <c r="S405" s="26">
        <f>Q405-R405</f>
        <v>0</v>
      </c>
    </row>
    <row r="406" ht="15" spans="1:19">
      <c r="A406" s="26" t="s">
        <v>851</v>
      </c>
      <c r="B406" s="27" t="s">
        <v>840</v>
      </c>
      <c r="C406" s="40" t="s">
        <v>852</v>
      </c>
      <c r="D406" s="27" t="s">
        <v>24</v>
      </c>
      <c r="E406" s="29"/>
      <c r="F406" s="29"/>
      <c r="G406" s="29"/>
      <c r="H406" s="29"/>
      <c r="I406" s="29"/>
      <c r="J406" s="29"/>
      <c r="K406" s="29">
        <v>0</v>
      </c>
      <c r="L406" s="29">
        <v>0</v>
      </c>
      <c r="M406" s="29">
        <v>0</v>
      </c>
      <c r="N406" s="29">
        <v>0</v>
      </c>
      <c r="O406" s="29">
        <v>0</v>
      </c>
      <c r="P406" s="29">
        <v>0</v>
      </c>
      <c r="Q406" s="30">
        <f>E406+F406+G406+H406+I406+J406+K406+L406+M406+N406+O406+P406</f>
        <v>0</v>
      </c>
      <c r="R406" s="26"/>
      <c r="S406" s="26">
        <f>Q406-R406</f>
        <v>0</v>
      </c>
    </row>
    <row r="407" ht="15" spans="1:19">
      <c r="A407" s="26" t="s">
        <v>853</v>
      </c>
      <c r="B407" s="27" t="s">
        <v>840</v>
      </c>
      <c r="C407" s="40" t="s">
        <v>854</v>
      </c>
      <c r="D407" s="27" t="s">
        <v>24</v>
      </c>
      <c r="E407" s="29"/>
      <c r="F407" s="29"/>
      <c r="G407" s="29"/>
      <c r="H407" s="29"/>
      <c r="I407" s="29"/>
      <c r="J407" s="29"/>
      <c r="K407" s="29">
        <v>0</v>
      </c>
      <c r="L407" s="29">
        <v>0</v>
      </c>
      <c r="M407" s="29">
        <v>0</v>
      </c>
      <c r="N407" s="29">
        <v>0</v>
      </c>
      <c r="O407" s="29">
        <v>0</v>
      </c>
      <c r="P407" s="29">
        <v>0</v>
      </c>
      <c r="Q407" s="30">
        <f>E407+F407+G407+H407+I407+J407+K407+L407+M407+N407+O407+P407</f>
        <v>0</v>
      </c>
      <c r="R407" s="26"/>
      <c r="S407" s="26">
        <f>Q407-R407</f>
        <v>0</v>
      </c>
    </row>
    <row r="408" ht="15" spans="1:19">
      <c r="A408" s="26" t="s">
        <v>855</v>
      </c>
      <c r="B408" s="27" t="s">
        <v>840</v>
      </c>
      <c r="C408" s="40" t="s">
        <v>856</v>
      </c>
      <c r="D408" s="27" t="s">
        <v>24</v>
      </c>
      <c r="E408" s="29"/>
      <c r="F408" s="29"/>
      <c r="G408" s="29"/>
      <c r="H408" s="29"/>
      <c r="I408" s="29"/>
      <c r="J408" s="29"/>
      <c r="K408" s="29">
        <v>0</v>
      </c>
      <c r="L408" s="29">
        <v>0</v>
      </c>
      <c r="M408" s="29">
        <v>0</v>
      </c>
      <c r="N408" s="29">
        <v>0</v>
      </c>
      <c r="O408" s="29">
        <v>0</v>
      </c>
      <c r="P408" s="29">
        <v>0</v>
      </c>
      <c r="Q408" s="30">
        <f>E408+F408+G408+H408+I408+J408+K408+L408+M408+N408+O408+P408</f>
        <v>0</v>
      </c>
      <c r="R408" s="26"/>
      <c r="S408" s="26">
        <f>Q408-R408</f>
        <v>0</v>
      </c>
    </row>
    <row r="409" ht="15" spans="1:19">
      <c r="A409" s="26" t="s">
        <v>857</v>
      </c>
      <c r="B409" s="27" t="s">
        <v>840</v>
      </c>
      <c r="C409" s="40" t="s">
        <v>858</v>
      </c>
      <c r="D409" s="27" t="s">
        <v>24</v>
      </c>
      <c r="E409" s="29"/>
      <c r="F409" s="29"/>
      <c r="G409" s="29"/>
      <c r="H409" s="29"/>
      <c r="I409" s="29"/>
      <c r="J409" s="29"/>
      <c r="K409" s="29">
        <v>0</v>
      </c>
      <c r="L409" s="29">
        <v>0</v>
      </c>
      <c r="M409" s="29">
        <v>0</v>
      </c>
      <c r="N409" s="29">
        <v>0</v>
      </c>
      <c r="O409" s="29">
        <v>0</v>
      </c>
      <c r="P409" s="29">
        <v>0</v>
      </c>
      <c r="Q409" s="30">
        <f>E409+F409+G409+H409+I409+J409+K409+L409+M409+N409+O409+P409</f>
        <v>0</v>
      </c>
      <c r="R409" s="26"/>
      <c r="S409" s="26">
        <f>Q409-R409</f>
        <v>0</v>
      </c>
    </row>
    <row r="410" ht="15" spans="1:19">
      <c r="A410" s="26" t="s">
        <v>859</v>
      </c>
      <c r="B410" s="27" t="s">
        <v>840</v>
      </c>
      <c r="C410" s="40" t="s">
        <v>860</v>
      </c>
      <c r="D410" s="27" t="s">
        <v>24</v>
      </c>
      <c r="E410" s="29"/>
      <c r="F410" s="29"/>
      <c r="G410" s="29"/>
      <c r="H410" s="29"/>
      <c r="I410" s="29"/>
      <c r="J410" s="29"/>
      <c r="K410" s="29">
        <v>0</v>
      </c>
      <c r="L410" s="29">
        <v>0</v>
      </c>
      <c r="M410" s="29">
        <v>0</v>
      </c>
      <c r="N410" s="29">
        <v>0</v>
      </c>
      <c r="O410" s="29">
        <v>0</v>
      </c>
      <c r="P410" s="29">
        <v>0</v>
      </c>
      <c r="Q410" s="30">
        <f>E410+F410+G410+H410+I410+J410+K410+L410+M410+N410+O410+P410</f>
        <v>0</v>
      </c>
      <c r="R410" s="26"/>
      <c r="S410" s="26">
        <f>Q410-R410</f>
        <v>0</v>
      </c>
    </row>
    <row r="411" spans="1:19">
      <c r="A411" s="26" t="s">
        <v>861</v>
      </c>
      <c r="B411" s="27" t="s">
        <v>840</v>
      </c>
      <c r="C411" s="41" t="s">
        <v>862</v>
      </c>
      <c r="D411" s="27" t="s">
        <v>24</v>
      </c>
      <c r="E411" s="29">
        <v>499.68</v>
      </c>
      <c r="F411" s="29">
        <v>499.68</v>
      </c>
      <c r="G411" s="29"/>
      <c r="H411" s="29"/>
      <c r="I411" s="29">
        <v>49.968</v>
      </c>
      <c r="J411" s="29">
        <v>0</v>
      </c>
      <c r="K411" s="29">
        <v>99.936</v>
      </c>
      <c r="L411" s="29">
        <v>0</v>
      </c>
      <c r="M411" s="29">
        <v>0</v>
      </c>
      <c r="N411" s="29">
        <v>0</v>
      </c>
      <c r="O411" s="29">
        <v>0</v>
      </c>
      <c r="P411" s="29">
        <v>0</v>
      </c>
      <c r="Q411" s="30">
        <f>E411+F411+G411+H411+I411+J411+K411+L411+M411+N411+O411+P411</f>
        <v>1149.264</v>
      </c>
      <c r="R411" s="26">
        <f>VLOOKUP(C411,系统导出!$A:$O,15,FALSE)</f>
        <v>1149.27</v>
      </c>
      <c r="S411" s="26">
        <f>Q411-R411</f>
        <v>-0.00600000000008549</v>
      </c>
    </row>
    <row r="412" ht="15" spans="1:19">
      <c r="A412" s="26" t="s">
        <v>863</v>
      </c>
      <c r="B412" s="27" t="s">
        <v>840</v>
      </c>
      <c r="C412" s="40" t="s">
        <v>864</v>
      </c>
      <c r="D412" s="27" t="s">
        <v>24</v>
      </c>
      <c r="E412" s="29"/>
      <c r="F412" s="29"/>
      <c r="G412" s="29"/>
      <c r="H412" s="29"/>
      <c r="I412" s="29"/>
      <c r="J412" s="29"/>
      <c r="K412" s="29">
        <v>0</v>
      </c>
      <c r="L412" s="29">
        <v>0</v>
      </c>
      <c r="M412" s="29">
        <v>0</v>
      </c>
      <c r="N412" s="29">
        <v>0</v>
      </c>
      <c r="O412" s="29">
        <v>0</v>
      </c>
      <c r="P412" s="29">
        <v>0</v>
      </c>
      <c r="Q412" s="30">
        <f>E412+F412+G412+H412+I412+J412+K412+L412+M412+N412+O412+P412</f>
        <v>0</v>
      </c>
      <c r="R412" s="26"/>
      <c r="S412" s="26">
        <f>Q412-R412</f>
        <v>0</v>
      </c>
    </row>
    <row r="413" ht="15" spans="1:19">
      <c r="A413" s="26" t="s">
        <v>865</v>
      </c>
      <c r="B413" s="27" t="s">
        <v>840</v>
      </c>
      <c r="C413" s="40" t="s">
        <v>866</v>
      </c>
      <c r="D413" s="27" t="s">
        <v>21</v>
      </c>
      <c r="E413" s="29"/>
      <c r="F413" s="29"/>
      <c r="G413" s="29"/>
      <c r="H413" s="29"/>
      <c r="I413" s="29"/>
      <c r="J413" s="29"/>
      <c r="K413" s="29">
        <v>0</v>
      </c>
      <c r="L413" s="29">
        <v>0</v>
      </c>
      <c r="M413" s="29">
        <v>53.705</v>
      </c>
      <c r="N413" s="29">
        <v>0</v>
      </c>
      <c r="O413" s="29">
        <v>53.705</v>
      </c>
      <c r="P413" s="29">
        <v>0</v>
      </c>
      <c r="Q413" s="30">
        <f>E413+F413+G413+H413+I413+J413+K413+L413+M413+N413+O413+P413</f>
        <v>107.41</v>
      </c>
      <c r="R413" s="31">
        <f>VLOOKUP(C413,系统导出!$A:$O,15,FALSE)</f>
        <v>53.71</v>
      </c>
      <c r="S413" s="26">
        <f>Q413-R413</f>
        <v>53.7</v>
      </c>
    </row>
    <row r="414" spans="1:19">
      <c r="A414" s="26" t="s">
        <v>867</v>
      </c>
      <c r="B414" s="27" t="s">
        <v>840</v>
      </c>
      <c r="C414" s="41" t="s">
        <v>868</v>
      </c>
      <c r="D414" s="27" t="s">
        <v>21</v>
      </c>
      <c r="E414" s="29"/>
      <c r="F414" s="29"/>
      <c r="G414" s="29"/>
      <c r="H414" s="29">
        <v>53.705</v>
      </c>
      <c r="I414" s="29"/>
      <c r="J414" s="29"/>
      <c r="K414" s="29">
        <v>0</v>
      </c>
      <c r="L414" s="29">
        <v>53.705</v>
      </c>
      <c r="M414" s="29">
        <v>0</v>
      </c>
      <c r="N414" s="29">
        <v>53.705</v>
      </c>
      <c r="O414" s="29">
        <v>0</v>
      </c>
      <c r="P414" s="29">
        <v>0</v>
      </c>
      <c r="Q414" s="30">
        <f>E414+F414+G414+H414+I414+J414+K414+L414+M414+N414+O414+P414</f>
        <v>161.115</v>
      </c>
      <c r="R414" s="26">
        <f>VLOOKUP(C414,系统导出!$A:$O,15,FALSE)</f>
        <v>161.13</v>
      </c>
      <c r="S414" s="26">
        <f>Q414-R414</f>
        <v>-0.0149999999999864</v>
      </c>
    </row>
    <row r="415" spans="1:20">
      <c r="A415" s="26" t="s">
        <v>869</v>
      </c>
      <c r="B415" s="27" t="s">
        <v>840</v>
      </c>
      <c r="C415" s="41" t="s">
        <v>870</v>
      </c>
      <c r="D415" s="27" t="s">
        <v>24</v>
      </c>
      <c r="E415" s="29">
        <v>537.05</v>
      </c>
      <c r="F415" s="29">
        <v>537.05</v>
      </c>
      <c r="G415" s="29"/>
      <c r="H415" s="29"/>
      <c r="I415" s="29">
        <v>53.705</v>
      </c>
      <c r="J415" s="29">
        <v>0</v>
      </c>
      <c r="K415" s="29">
        <v>107.41</v>
      </c>
      <c r="L415" s="29">
        <v>0</v>
      </c>
      <c r="M415" s="29">
        <v>0</v>
      </c>
      <c r="N415" s="29">
        <v>0</v>
      </c>
      <c r="O415" s="29">
        <v>0</v>
      </c>
      <c r="P415" s="29">
        <v>0</v>
      </c>
      <c r="Q415" s="30">
        <f>E415+F415+G415+H415+I415+J415+K415+L415+M415+N415+O415+P415</f>
        <v>1235.215</v>
      </c>
      <c r="R415" s="26">
        <f>VLOOKUP(C415,系统导出!$A:$O,15,FALSE)</f>
        <v>1235.22</v>
      </c>
      <c r="S415" s="26">
        <f>Q415-R415</f>
        <v>-0.00500000000010914</v>
      </c>
      <c r="T415" s="35" t="s">
        <v>871</v>
      </c>
    </row>
    <row r="416" ht="15" spans="1:19">
      <c r="A416" s="26" t="s">
        <v>872</v>
      </c>
      <c r="B416" s="27" t="s">
        <v>840</v>
      </c>
      <c r="C416" s="40" t="s">
        <v>873</v>
      </c>
      <c r="D416" s="27" t="s">
        <v>24</v>
      </c>
      <c r="E416" s="29"/>
      <c r="F416" s="29"/>
      <c r="G416" s="29"/>
      <c r="H416" s="29"/>
      <c r="I416" s="29"/>
      <c r="J416" s="29"/>
      <c r="K416" s="29">
        <v>0</v>
      </c>
      <c r="L416" s="29">
        <v>0</v>
      </c>
      <c r="M416" s="29">
        <v>0</v>
      </c>
      <c r="N416" s="29">
        <v>0</v>
      </c>
      <c r="O416" s="29">
        <v>0</v>
      </c>
      <c r="P416" s="29">
        <v>0</v>
      </c>
      <c r="Q416" s="30">
        <f>E416+F416+G416+H416+I416+J416+K416+L416+M416+N416+O416+P416</f>
        <v>0</v>
      </c>
      <c r="R416" s="26"/>
      <c r="S416" s="26">
        <f>Q416-R416</f>
        <v>0</v>
      </c>
    </row>
    <row r="417" ht="15" spans="1:19">
      <c r="A417" s="26" t="s">
        <v>874</v>
      </c>
      <c r="B417" s="27" t="s">
        <v>840</v>
      </c>
      <c r="C417" s="40" t="s">
        <v>875</v>
      </c>
      <c r="D417" s="27" t="s">
        <v>24</v>
      </c>
      <c r="E417" s="29"/>
      <c r="F417" s="29"/>
      <c r="G417" s="29"/>
      <c r="H417" s="29"/>
      <c r="I417" s="29"/>
      <c r="J417" s="29"/>
      <c r="K417" s="29">
        <v>0</v>
      </c>
      <c r="L417" s="29">
        <v>0</v>
      </c>
      <c r="M417" s="29">
        <v>0</v>
      </c>
      <c r="N417" s="29">
        <v>0</v>
      </c>
      <c r="O417" s="29">
        <v>0</v>
      </c>
      <c r="P417" s="29">
        <v>0</v>
      </c>
      <c r="Q417" s="30">
        <f>E417+F417+G417+H417+I417+J417+K417+L417+M417+N417+O417+P417</f>
        <v>0</v>
      </c>
      <c r="R417" s="26"/>
      <c r="S417" s="26">
        <f>Q417-R417</f>
        <v>0</v>
      </c>
    </row>
    <row r="418" ht="15" spans="1:19">
      <c r="A418" s="26" t="s">
        <v>876</v>
      </c>
      <c r="B418" s="27" t="s">
        <v>840</v>
      </c>
      <c r="C418" s="40" t="s">
        <v>877</v>
      </c>
      <c r="D418" s="27" t="s">
        <v>24</v>
      </c>
      <c r="E418" s="29"/>
      <c r="F418" s="29"/>
      <c r="G418" s="29"/>
      <c r="H418" s="29"/>
      <c r="I418" s="29"/>
      <c r="J418" s="29"/>
      <c r="K418" s="29">
        <v>0</v>
      </c>
      <c r="L418" s="29">
        <v>0</v>
      </c>
      <c r="M418" s="29">
        <v>0</v>
      </c>
      <c r="N418" s="29">
        <v>0</v>
      </c>
      <c r="O418" s="29">
        <v>0</v>
      </c>
      <c r="P418" s="29">
        <v>0</v>
      </c>
      <c r="Q418" s="30">
        <f>E418+F418+G418+H418+I418+J418+K418+L418+M418+N418+O418+P418</f>
        <v>0</v>
      </c>
      <c r="R418" s="26"/>
      <c r="S418" s="26">
        <f>Q418-R418</f>
        <v>0</v>
      </c>
    </row>
    <row r="419" ht="15" spans="1:19">
      <c r="A419" s="26" t="s">
        <v>878</v>
      </c>
      <c r="B419" s="27" t="s">
        <v>840</v>
      </c>
      <c r="C419" s="40" t="s">
        <v>879</v>
      </c>
      <c r="D419" s="27" t="s">
        <v>21</v>
      </c>
      <c r="E419" s="29"/>
      <c r="F419" s="29"/>
      <c r="G419" s="29"/>
      <c r="H419" s="29"/>
      <c r="I419" s="29"/>
      <c r="J419" s="29"/>
      <c r="K419" s="29">
        <v>0</v>
      </c>
      <c r="L419" s="29">
        <v>0</v>
      </c>
      <c r="M419" s="29">
        <v>0</v>
      </c>
      <c r="N419" s="29">
        <v>0</v>
      </c>
      <c r="O419" s="29">
        <v>0</v>
      </c>
      <c r="P419" s="29">
        <v>0</v>
      </c>
      <c r="Q419" s="30">
        <f>E419+F419+G419+H419+I419+J419+K419+L419+M419+N419+O419+P419</f>
        <v>0</v>
      </c>
      <c r="R419" s="26"/>
      <c r="S419" s="26">
        <f>Q419-R419</f>
        <v>0</v>
      </c>
    </row>
    <row r="420" ht="15" spans="1:19">
      <c r="A420" s="26" t="s">
        <v>880</v>
      </c>
      <c r="B420" s="27" t="s">
        <v>840</v>
      </c>
      <c r="C420" s="40" t="s">
        <v>881</v>
      </c>
      <c r="D420" s="27" t="s">
        <v>21</v>
      </c>
      <c r="E420" s="29"/>
      <c r="F420" s="29"/>
      <c r="G420" s="29"/>
      <c r="H420" s="29"/>
      <c r="I420" s="29"/>
      <c r="J420" s="29"/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30">
        <f>E420+F420+G420+H420+I420+J420+K420+L420+M420+N420+O420+P420</f>
        <v>0</v>
      </c>
      <c r="R420" s="26"/>
      <c r="S420" s="26">
        <f>Q420-R420</f>
        <v>0</v>
      </c>
    </row>
    <row r="421" ht="15" spans="1:19">
      <c r="A421" s="26" t="s">
        <v>882</v>
      </c>
      <c r="B421" s="27" t="s">
        <v>840</v>
      </c>
      <c r="C421" s="40" t="s">
        <v>883</v>
      </c>
      <c r="D421" s="27" t="s">
        <v>24</v>
      </c>
      <c r="E421" s="29"/>
      <c r="F421" s="29"/>
      <c r="G421" s="29"/>
      <c r="H421" s="29"/>
      <c r="I421" s="29"/>
      <c r="J421" s="29"/>
      <c r="K421" s="29">
        <v>0</v>
      </c>
      <c r="L421" s="29">
        <v>0</v>
      </c>
      <c r="M421" s="29">
        <v>0</v>
      </c>
      <c r="N421" s="29">
        <v>0</v>
      </c>
      <c r="O421" s="29">
        <v>0</v>
      </c>
      <c r="P421" s="29">
        <v>0</v>
      </c>
      <c r="Q421" s="30">
        <f>E421+F421+G421+H421+I421+J421+K421+L421+M421+N421+O421+P421</f>
        <v>0</v>
      </c>
      <c r="R421" s="26"/>
      <c r="S421" s="26">
        <f>Q421-R421</f>
        <v>0</v>
      </c>
    </row>
    <row r="422" ht="15" spans="1:19">
      <c r="A422" s="26" t="s">
        <v>884</v>
      </c>
      <c r="B422" s="27" t="s">
        <v>840</v>
      </c>
      <c r="C422" s="40" t="s">
        <v>885</v>
      </c>
      <c r="D422" s="27" t="s">
        <v>24</v>
      </c>
      <c r="E422" s="29"/>
      <c r="F422" s="29"/>
      <c r="G422" s="29"/>
      <c r="H422" s="29"/>
      <c r="I422" s="29"/>
      <c r="J422" s="29"/>
      <c r="K422" s="29">
        <v>0</v>
      </c>
      <c r="L422" s="29">
        <v>0</v>
      </c>
      <c r="M422" s="29">
        <v>0</v>
      </c>
      <c r="N422" s="29">
        <v>0</v>
      </c>
      <c r="O422" s="29">
        <v>0</v>
      </c>
      <c r="P422" s="29">
        <v>0</v>
      </c>
      <c r="Q422" s="30">
        <f>E422+F422+G422+H422+I422+J422+K422+L422+M422+N422+O422+P422</f>
        <v>0</v>
      </c>
      <c r="R422" s="26"/>
      <c r="S422" s="26">
        <f>Q422-R422</f>
        <v>0</v>
      </c>
    </row>
    <row r="423" ht="15" spans="1:19">
      <c r="A423" s="26" t="s">
        <v>886</v>
      </c>
      <c r="B423" s="27" t="s">
        <v>840</v>
      </c>
      <c r="C423" s="40" t="s">
        <v>887</v>
      </c>
      <c r="D423" s="27" t="s">
        <v>24</v>
      </c>
      <c r="E423" s="29"/>
      <c r="F423" s="29"/>
      <c r="G423" s="29"/>
      <c r="H423" s="29"/>
      <c r="I423" s="29"/>
      <c r="J423" s="29"/>
      <c r="K423" s="29">
        <v>0</v>
      </c>
      <c r="L423" s="29">
        <v>0</v>
      </c>
      <c r="M423" s="29">
        <v>0</v>
      </c>
      <c r="N423" s="29">
        <v>0</v>
      </c>
      <c r="O423" s="29">
        <v>0</v>
      </c>
      <c r="P423" s="29">
        <v>0</v>
      </c>
      <c r="Q423" s="30">
        <f>E423+F423+G423+H423+I423+J423+K423+L423+M423+N423+O423+P423</f>
        <v>0</v>
      </c>
      <c r="R423" s="26"/>
      <c r="S423" s="26">
        <f>Q423-R423</f>
        <v>0</v>
      </c>
    </row>
    <row r="424" ht="15" spans="1:19">
      <c r="A424" s="26" t="s">
        <v>888</v>
      </c>
      <c r="B424" s="27" t="s">
        <v>840</v>
      </c>
      <c r="C424" s="40" t="s">
        <v>889</v>
      </c>
      <c r="D424" s="27" t="s">
        <v>24</v>
      </c>
      <c r="E424" s="29"/>
      <c r="F424" s="29"/>
      <c r="G424" s="29"/>
      <c r="H424" s="29"/>
      <c r="I424" s="29"/>
      <c r="J424" s="29"/>
      <c r="K424" s="29">
        <v>0</v>
      </c>
      <c r="L424" s="29">
        <v>0</v>
      </c>
      <c r="M424" s="29">
        <v>0</v>
      </c>
      <c r="N424" s="29">
        <v>0</v>
      </c>
      <c r="O424" s="29">
        <v>0</v>
      </c>
      <c r="P424" s="29">
        <v>0</v>
      </c>
      <c r="Q424" s="30">
        <f>E424+F424+G424+H424+I424+J424+K424+L424+M424+N424+O424+P424</f>
        <v>0</v>
      </c>
      <c r="R424" s="26"/>
      <c r="S424" s="26">
        <f>Q424-R424</f>
        <v>0</v>
      </c>
    </row>
    <row r="425" ht="15" spans="1:19">
      <c r="A425" s="26" t="s">
        <v>890</v>
      </c>
      <c r="B425" s="27" t="s">
        <v>840</v>
      </c>
      <c r="C425" s="40" t="s">
        <v>891</v>
      </c>
      <c r="D425" s="27" t="s">
        <v>24</v>
      </c>
      <c r="E425" s="29"/>
      <c r="F425" s="29"/>
      <c r="G425" s="29"/>
      <c r="H425" s="29"/>
      <c r="I425" s="29"/>
      <c r="J425" s="29"/>
      <c r="K425" s="29">
        <v>0</v>
      </c>
      <c r="L425" s="29">
        <v>0</v>
      </c>
      <c r="M425" s="29">
        <v>0</v>
      </c>
      <c r="N425" s="29">
        <v>0</v>
      </c>
      <c r="O425" s="29">
        <v>0</v>
      </c>
      <c r="P425" s="29">
        <v>0</v>
      </c>
      <c r="Q425" s="30">
        <f>E425+F425+G425+H425+I425+J425+K425+L425+M425+N425+O425+P425</f>
        <v>0</v>
      </c>
      <c r="R425" s="26"/>
      <c r="S425" s="26">
        <f>Q425-R425</f>
        <v>0</v>
      </c>
    </row>
    <row r="426" ht="15" spans="1:19">
      <c r="A426" s="26" t="s">
        <v>892</v>
      </c>
      <c r="B426" s="27" t="s">
        <v>840</v>
      </c>
      <c r="C426" s="40" t="s">
        <v>893</v>
      </c>
      <c r="D426" s="27" t="s">
        <v>24</v>
      </c>
      <c r="E426" s="29"/>
      <c r="F426" s="29"/>
      <c r="G426" s="29"/>
      <c r="H426" s="29"/>
      <c r="I426" s="29"/>
      <c r="J426" s="29"/>
      <c r="K426" s="29">
        <v>0</v>
      </c>
      <c r="L426" s="29">
        <v>0</v>
      </c>
      <c r="M426" s="29">
        <v>0</v>
      </c>
      <c r="N426" s="29">
        <v>0</v>
      </c>
      <c r="O426" s="29">
        <v>0</v>
      </c>
      <c r="P426" s="29">
        <v>0</v>
      </c>
      <c r="Q426" s="30">
        <f>E426+F426+G426+H426+I426+J426+K426+L426+M426+N426+O426+P426</f>
        <v>0</v>
      </c>
      <c r="R426" s="26"/>
      <c r="S426" s="26">
        <f>Q426-R426</f>
        <v>0</v>
      </c>
    </row>
    <row r="427" ht="15" spans="1:19">
      <c r="A427" s="26" t="s">
        <v>894</v>
      </c>
      <c r="B427" s="27" t="s">
        <v>840</v>
      </c>
      <c r="C427" s="40" t="s">
        <v>895</v>
      </c>
      <c r="D427" s="27" t="s">
        <v>24</v>
      </c>
      <c r="E427" s="29"/>
      <c r="F427" s="29"/>
      <c r="G427" s="29"/>
      <c r="H427" s="29"/>
      <c r="I427" s="29"/>
      <c r="J427" s="29"/>
      <c r="K427" s="29">
        <v>0</v>
      </c>
      <c r="L427" s="29">
        <v>0</v>
      </c>
      <c r="M427" s="29">
        <v>0</v>
      </c>
      <c r="N427" s="29">
        <v>0</v>
      </c>
      <c r="O427" s="29">
        <v>0</v>
      </c>
      <c r="P427" s="29">
        <v>0</v>
      </c>
      <c r="Q427" s="30">
        <f>E427+F427+G427+H427+I427+J427+K427+L427+M427+N427+O427+P427</f>
        <v>0</v>
      </c>
      <c r="R427" s="26"/>
      <c r="S427" s="26">
        <f>Q427-R427</f>
        <v>0</v>
      </c>
    </row>
    <row r="428" ht="15" spans="1:19">
      <c r="A428" s="26" t="s">
        <v>896</v>
      </c>
      <c r="B428" s="27" t="s">
        <v>840</v>
      </c>
      <c r="C428" s="40" t="s">
        <v>897</v>
      </c>
      <c r="D428" s="27" t="s">
        <v>24</v>
      </c>
      <c r="E428" s="29"/>
      <c r="F428" s="29"/>
      <c r="G428" s="29"/>
      <c r="H428" s="29"/>
      <c r="I428" s="29"/>
      <c r="J428" s="29"/>
      <c r="K428" s="29">
        <v>0</v>
      </c>
      <c r="L428" s="29">
        <v>0</v>
      </c>
      <c r="M428" s="29">
        <v>0</v>
      </c>
      <c r="N428" s="29">
        <v>0</v>
      </c>
      <c r="O428" s="29">
        <v>0</v>
      </c>
      <c r="P428" s="29">
        <v>0</v>
      </c>
      <c r="Q428" s="30">
        <f>E428+F428+G428+H428+I428+J428+K428+L428+M428+N428+O428+P428</f>
        <v>0</v>
      </c>
      <c r="R428" s="26"/>
      <c r="S428" s="26">
        <f>Q428-R428</f>
        <v>0</v>
      </c>
    </row>
    <row r="429" ht="15" spans="1:19">
      <c r="A429" s="26" t="s">
        <v>898</v>
      </c>
      <c r="B429" s="27" t="s">
        <v>840</v>
      </c>
      <c r="C429" s="40" t="s">
        <v>899</v>
      </c>
      <c r="D429" s="27" t="s">
        <v>24</v>
      </c>
      <c r="E429" s="29"/>
      <c r="F429" s="29"/>
      <c r="G429" s="29"/>
      <c r="H429" s="29"/>
      <c r="I429" s="29"/>
      <c r="J429" s="29"/>
      <c r="K429" s="29">
        <v>0</v>
      </c>
      <c r="L429" s="29">
        <v>0</v>
      </c>
      <c r="M429" s="29">
        <v>0</v>
      </c>
      <c r="N429" s="29">
        <v>0</v>
      </c>
      <c r="O429" s="29">
        <v>0</v>
      </c>
      <c r="P429" s="29">
        <v>0</v>
      </c>
      <c r="Q429" s="30">
        <f>E429+F429+G429+H429+I429+J429+K429+L429+M429+N429+O429+P429</f>
        <v>0</v>
      </c>
      <c r="R429" s="26"/>
      <c r="S429" s="26">
        <f>Q429-R429</f>
        <v>0</v>
      </c>
    </row>
    <row r="430" spans="1:19">
      <c r="A430" s="26" t="s">
        <v>900</v>
      </c>
      <c r="B430" s="27" t="s">
        <v>840</v>
      </c>
      <c r="C430" s="41" t="s">
        <v>901</v>
      </c>
      <c r="D430" s="27" t="s">
        <v>24</v>
      </c>
      <c r="E430" s="29"/>
      <c r="F430" s="29"/>
      <c r="G430" s="29"/>
      <c r="H430" s="29">
        <v>96</v>
      </c>
      <c r="I430" s="29"/>
      <c r="J430" s="29"/>
      <c r="K430" s="29">
        <v>0</v>
      </c>
      <c r="L430" s="29">
        <v>96</v>
      </c>
      <c r="M430" s="29">
        <v>0</v>
      </c>
      <c r="N430" s="29">
        <v>0</v>
      </c>
      <c r="O430" s="29">
        <v>0</v>
      </c>
      <c r="P430" s="29">
        <v>0</v>
      </c>
      <c r="Q430" s="30">
        <f>E430+F430+G430+H430+I430+J430+K430+L430+M430+N430+O430+P430</f>
        <v>192</v>
      </c>
      <c r="R430" s="26">
        <f>VLOOKUP(C430,系统导出!$A:$O,15,FALSE)</f>
        <v>192</v>
      </c>
      <c r="S430" s="26">
        <f>Q430-R430</f>
        <v>0</v>
      </c>
    </row>
    <row r="431" spans="1:19">
      <c r="A431" s="26" t="s">
        <v>902</v>
      </c>
      <c r="B431" s="27" t="s">
        <v>840</v>
      </c>
      <c r="C431" s="41" t="s">
        <v>903</v>
      </c>
      <c r="D431" s="27" t="s">
        <v>24</v>
      </c>
      <c r="E431" s="29">
        <v>960</v>
      </c>
      <c r="F431" s="29">
        <v>960</v>
      </c>
      <c r="G431" s="29"/>
      <c r="H431" s="29"/>
      <c r="I431" s="29">
        <v>96</v>
      </c>
      <c r="J431" s="29">
        <v>0</v>
      </c>
      <c r="K431" s="29">
        <v>192</v>
      </c>
      <c r="L431" s="29">
        <v>0</v>
      </c>
      <c r="M431" s="29">
        <v>0</v>
      </c>
      <c r="N431" s="29">
        <v>0</v>
      </c>
      <c r="O431" s="29">
        <v>0</v>
      </c>
      <c r="P431" s="29">
        <v>0</v>
      </c>
      <c r="Q431" s="30">
        <f>E431+F431+G431+H431+I431+J431+K431+L431+M431+N431+O431+P431</f>
        <v>2208</v>
      </c>
      <c r="R431" s="26">
        <f>VLOOKUP(C431,系统导出!$A:$O,15,FALSE)</f>
        <v>2208</v>
      </c>
      <c r="S431" s="26">
        <f>Q431-R431</f>
        <v>0</v>
      </c>
    </row>
    <row r="432" ht="15" spans="1:19">
      <c r="A432" s="26" t="s">
        <v>904</v>
      </c>
      <c r="B432" s="27" t="s">
        <v>840</v>
      </c>
      <c r="C432" s="40" t="s">
        <v>905</v>
      </c>
      <c r="D432" s="27" t="s">
        <v>24</v>
      </c>
      <c r="E432" s="29"/>
      <c r="F432" s="29"/>
      <c r="G432" s="29"/>
      <c r="H432" s="29"/>
      <c r="I432" s="29"/>
      <c r="J432" s="29"/>
      <c r="K432" s="29">
        <v>0</v>
      </c>
      <c r="L432" s="29">
        <v>0</v>
      </c>
      <c r="M432" s="29">
        <v>0</v>
      </c>
      <c r="N432" s="29">
        <v>0</v>
      </c>
      <c r="O432" s="29">
        <v>0</v>
      </c>
      <c r="P432" s="29">
        <v>0</v>
      </c>
      <c r="Q432" s="30">
        <f>E432+F432+G432+H432+I432+J432+K432+L432+M432+N432+O432+P432</f>
        <v>0</v>
      </c>
      <c r="R432" s="26"/>
      <c r="S432" s="26">
        <f>Q432-R432</f>
        <v>0</v>
      </c>
    </row>
    <row r="433" ht="15" spans="1:19">
      <c r="A433" s="26" t="s">
        <v>906</v>
      </c>
      <c r="B433" s="27" t="s">
        <v>840</v>
      </c>
      <c r="C433" s="40" t="s">
        <v>907</v>
      </c>
      <c r="D433" s="27" t="s">
        <v>24</v>
      </c>
      <c r="E433" s="29"/>
      <c r="F433" s="29"/>
      <c r="G433" s="29"/>
      <c r="H433" s="29"/>
      <c r="I433" s="29"/>
      <c r="J433" s="29"/>
      <c r="K433" s="29">
        <v>0</v>
      </c>
      <c r="L433" s="29">
        <v>0</v>
      </c>
      <c r="M433" s="29">
        <v>0</v>
      </c>
      <c r="N433" s="29">
        <v>0</v>
      </c>
      <c r="O433" s="29">
        <v>0</v>
      </c>
      <c r="P433" s="29">
        <v>0</v>
      </c>
      <c r="Q433" s="30">
        <f>E433+F433+G433+H433+I433+J433+K433+L433+M433+N433+O433+P433</f>
        <v>0</v>
      </c>
      <c r="R433" s="26"/>
      <c r="S433" s="26">
        <f>Q433-R433</f>
        <v>0</v>
      </c>
    </row>
    <row r="434" ht="15" spans="1:19">
      <c r="A434" s="26" t="s">
        <v>908</v>
      </c>
      <c r="B434" s="27" t="s">
        <v>840</v>
      </c>
      <c r="C434" s="40" t="s">
        <v>909</v>
      </c>
      <c r="D434" s="27" t="s">
        <v>24</v>
      </c>
      <c r="E434" s="29"/>
      <c r="F434" s="29"/>
      <c r="G434" s="29"/>
      <c r="H434" s="29"/>
      <c r="I434" s="29"/>
      <c r="J434" s="29"/>
      <c r="K434" s="29">
        <v>0</v>
      </c>
      <c r="L434" s="29">
        <v>0</v>
      </c>
      <c r="M434" s="29">
        <v>0</v>
      </c>
      <c r="N434" s="29">
        <v>0</v>
      </c>
      <c r="O434" s="29">
        <v>0</v>
      </c>
      <c r="P434" s="29">
        <v>0</v>
      </c>
      <c r="Q434" s="30">
        <f>E434+F434+G434+H434+I434+J434+K434+L434+M434+N434+O434+P434</f>
        <v>0</v>
      </c>
      <c r="R434" s="26"/>
      <c r="S434" s="26">
        <f>Q434-R434</f>
        <v>0</v>
      </c>
    </row>
    <row r="435" ht="15" spans="1:19">
      <c r="A435" s="26" t="s">
        <v>910</v>
      </c>
      <c r="B435" s="27" t="s">
        <v>840</v>
      </c>
      <c r="C435" s="40" t="s">
        <v>911</v>
      </c>
      <c r="D435" s="27" t="s">
        <v>24</v>
      </c>
      <c r="E435" s="29"/>
      <c r="F435" s="29"/>
      <c r="G435" s="29"/>
      <c r="H435" s="29"/>
      <c r="I435" s="29"/>
      <c r="J435" s="29"/>
      <c r="K435" s="29">
        <v>0</v>
      </c>
      <c r="L435" s="29">
        <v>0</v>
      </c>
      <c r="M435" s="29">
        <v>0</v>
      </c>
      <c r="N435" s="29">
        <v>0</v>
      </c>
      <c r="O435" s="29">
        <v>0</v>
      </c>
      <c r="P435" s="29">
        <v>0</v>
      </c>
      <c r="Q435" s="30">
        <f>E435+F435+G435+H435+I435+J435+K435+L435+M435+N435+O435+P435</f>
        <v>0</v>
      </c>
      <c r="R435" s="26"/>
      <c r="S435" s="26">
        <f>Q435-R435</f>
        <v>0</v>
      </c>
    </row>
    <row r="436" ht="15" spans="1:19">
      <c r="A436" s="26" t="s">
        <v>912</v>
      </c>
      <c r="B436" s="27" t="s">
        <v>840</v>
      </c>
      <c r="C436" s="40" t="s">
        <v>913</v>
      </c>
      <c r="D436" s="27" t="s">
        <v>21</v>
      </c>
      <c r="E436" s="29"/>
      <c r="F436" s="29"/>
      <c r="G436" s="29"/>
      <c r="H436" s="29"/>
      <c r="I436" s="29"/>
      <c r="J436" s="29"/>
      <c r="K436" s="29">
        <v>0</v>
      </c>
      <c r="L436" s="29">
        <v>0</v>
      </c>
      <c r="M436" s="29">
        <v>0</v>
      </c>
      <c r="N436" s="29">
        <v>0</v>
      </c>
      <c r="O436" s="29">
        <v>0</v>
      </c>
      <c r="P436" s="29">
        <v>0</v>
      </c>
      <c r="Q436" s="30">
        <f>E436+F436+G436+H436+I436+J436+K436+L436+M436+N436+O436+P436</f>
        <v>0</v>
      </c>
      <c r="R436" s="26"/>
      <c r="S436" s="26">
        <f>Q436-R436</f>
        <v>0</v>
      </c>
    </row>
    <row r="437" ht="15" spans="1:19">
      <c r="A437" s="26" t="s">
        <v>914</v>
      </c>
      <c r="B437" s="27" t="s">
        <v>840</v>
      </c>
      <c r="C437" s="40" t="s">
        <v>915</v>
      </c>
      <c r="D437" s="27" t="s">
        <v>24</v>
      </c>
      <c r="E437" s="29"/>
      <c r="F437" s="29"/>
      <c r="G437" s="29"/>
      <c r="H437" s="29"/>
      <c r="I437" s="29"/>
      <c r="J437" s="29"/>
      <c r="K437" s="29">
        <v>0</v>
      </c>
      <c r="L437" s="29">
        <v>0</v>
      </c>
      <c r="M437" s="29">
        <v>0</v>
      </c>
      <c r="N437" s="29">
        <v>0</v>
      </c>
      <c r="O437" s="29">
        <v>0</v>
      </c>
      <c r="P437" s="29">
        <v>0</v>
      </c>
      <c r="Q437" s="30">
        <f>E437+F437+G437+H437+I437+J437+K437+L437+M437+N437+O437+P437</f>
        <v>0</v>
      </c>
      <c r="R437" s="26"/>
      <c r="S437" s="26">
        <f>Q437-R437</f>
        <v>0</v>
      </c>
    </row>
    <row r="438" ht="15" spans="1:19">
      <c r="A438" s="26" t="s">
        <v>916</v>
      </c>
      <c r="B438" s="27" t="s">
        <v>840</v>
      </c>
      <c r="C438" s="40" t="s">
        <v>917</v>
      </c>
      <c r="D438" s="27" t="s">
        <v>24</v>
      </c>
      <c r="E438" s="29"/>
      <c r="F438" s="29"/>
      <c r="G438" s="29"/>
      <c r="H438" s="29"/>
      <c r="I438" s="29"/>
      <c r="J438" s="29"/>
      <c r="K438" s="29">
        <v>0</v>
      </c>
      <c r="L438" s="29">
        <v>0</v>
      </c>
      <c r="M438" s="29">
        <v>0</v>
      </c>
      <c r="N438" s="29">
        <v>0</v>
      </c>
      <c r="O438" s="29">
        <v>0</v>
      </c>
      <c r="P438" s="29">
        <v>0</v>
      </c>
      <c r="Q438" s="30">
        <f>E438+F438+G438+H438+I438+J438+K438+L438+M438+N438+O438+P438</f>
        <v>0</v>
      </c>
      <c r="R438" s="26"/>
      <c r="S438" s="26">
        <f>Q438-R438</f>
        <v>0</v>
      </c>
    </row>
    <row r="439" ht="15" spans="1:19">
      <c r="A439" s="26" t="s">
        <v>918</v>
      </c>
      <c r="B439" s="27" t="s">
        <v>840</v>
      </c>
      <c r="C439" s="40" t="s">
        <v>919</v>
      </c>
      <c r="D439" s="27" t="s">
        <v>24</v>
      </c>
      <c r="E439" s="29"/>
      <c r="F439" s="29"/>
      <c r="G439" s="29"/>
      <c r="H439" s="29"/>
      <c r="I439" s="29"/>
      <c r="J439" s="29"/>
      <c r="K439" s="29">
        <v>0</v>
      </c>
      <c r="L439" s="29">
        <v>0</v>
      </c>
      <c r="M439" s="29">
        <v>0</v>
      </c>
      <c r="N439" s="29">
        <v>0</v>
      </c>
      <c r="O439" s="29">
        <v>0</v>
      </c>
      <c r="P439" s="29">
        <v>0</v>
      </c>
      <c r="Q439" s="30">
        <f>E439+F439+G439+H439+I439+J439+K439+L439+M439+N439+O439+P439</f>
        <v>0</v>
      </c>
      <c r="R439" s="26"/>
      <c r="S439" s="26">
        <f>Q439-R439</f>
        <v>0</v>
      </c>
    </row>
    <row r="440" ht="15" spans="1:19">
      <c r="A440" s="26" t="s">
        <v>920</v>
      </c>
      <c r="B440" s="27" t="s">
        <v>840</v>
      </c>
      <c r="C440" s="40" t="s">
        <v>921</v>
      </c>
      <c r="D440" s="27" t="s">
        <v>24</v>
      </c>
      <c r="E440" s="29"/>
      <c r="F440" s="29"/>
      <c r="G440" s="29"/>
      <c r="H440" s="29"/>
      <c r="I440" s="29"/>
      <c r="J440" s="29"/>
      <c r="K440" s="29">
        <v>0</v>
      </c>
      <c r="L440" s="29">
        <v>0</v>
      </c>
      <c r="M440" s="29">
        <v>0</v>
      </c>
      <c r="N440" s="29">
        <v>0</v>
      </c>
      <c r="O440" s="29">
        <v>0</v>
      </c>
      <c r="P440" s="29">
        <v>0</v>
      </c>
      <c r="Q440" s="30">
        <f>E440+F440+G440+H440+I440+J440+K440+L440+M440+N440+O440+P440</f>
        <v>0</v>
      </c>
      <c r="R440" s="26"/>
      <c r="S440" s="26">
        <f>Q440-R440</f>
        <v>0</v>
      </c>
    </row>
    <row r="441" ht="15" spans="1:19">
      <c r="A441" s="26">
        <v>0</v>
      </c>
      <c r="B441" s="27" t="s">
        <v>922</v>
      </c>
      <c r="C441" s="40" t="s">
        <v>923</v>
      </c>
      <c r="D441" s="27" t="s">
        <v>21</v>
      </c>
      <c r="E441" s="29"/>
      <c r="F441" s="29"/>
      <c r="G441" s="29"/>
      <c r="H441" s="29"/>
      <c r="I441" s="29"/>
      <c r="J441" s="29"/>
      <c r="K441" s="29">
        <v>0</v>
      </c>
      <c r="L441" s="29">
        <v>0</v>
      </c>
      <c r="M441" s="29">
        <v>0</v>
      </c>
      <c r="N441" s="29">
        <v>0</v>
      </c>
      <c r="O441" s="29">
        <v>0</v>
      </c>
      <c r="P441" s="29">
        <v>0</v>
      </c>
      <c r="Q441" s="30">
        <f>E441+F441+G441+H441+I441+J441+K441+L441+M441+N441+O441+P441</f>
        <v>0</v>
      </c>
      <c r="R441" s="26"/>
      <c r="S441" s="26">
        <f>Q441-R441</f>
        <v>0</v>
      </c>
    </row>
    <row r="442" ht="15" spans="1:19">
      <c r="A442" s="26" t="s">
        <v>924</v>
      </c>
      <c r="B442" s="27" t="s">
        <v>922</v>
      </c>
      <c r="C442" s="40" t="s">
        <v>925</v>
      </c>
      <c r="D442" s="27" t="s">
        <v>21</v>
      </c>
      <c r="E442" s="29"/>
      <c r="F442" s="29"/>
      <c r="G442" s="29"/>
      <c r="H442" s="29"/>
      <c r="I442" s="29"/>
      <c r="J442" s="29"/>
      <c r="K442" s="29">
        <v>0</v>
      </c>
      <c r="L442" s="29">
        <v>0</v>
      </c>
      <c r="M442" s="29">
        <v>0</v>
      </c>
      <c r="N442" s="29">
        <v>0</v>
      </c>
      <c r="O442" s="29">
        <v>0</v>
      </c>
      <c r="P442" s="29">
        <v>0</v>
      </c>
      <c r="Q442" s="30">
        <f>E442+F442+G442+H442+I442+J442+K442+L442+M442+N442+O442+P442</f>
        <v>0</v>
      </c>
      <c r="R442" s="26"/>
      <c r="S442" s="26">
        <f>Q442-R442</f>
        <v>0</v>
      </c>
    </row>
    <row r="443" ht="15" spans="1:19">
      <c r="A443" s="26" t="s">
        <v>926</v>
      </c>
      <c r="B443" s="27" t="s">
        <v>922</v>
      </c>
      <c r="C443" s="40" t="s">
        <v>927</v>
      </c>
      <c r="D443" s="27" t="s">
        <v>24</v>
      </c>
      <c r="E443" s="29"/>
      <c r="F443" s="29"/>
      <c r="G443" s="29"/>
      <c r="H443" s="29"/>
      <c r="I443" s="29"/>
      <c r="J443" s="29"/>
      <c r="K443" s="29">
        <v>0</v>
      </c>
      <c r="L443" s="29">
        <v>0</v>
      </c>
      <c r="M443" s="29">
        <v>0</v>
      </c>
      <c r="N443" s="29">
        <v>0</v>
      </c>
      <c r="O443" s="29">
        <v>0</v>
      </c>
      <c r="P443" s="29">
        <v>0</v>
      </c>
      <c r="Q443" s="30">
        <f>E443+F443+G443+H443+I443+J443+K443+L443+M443+N443+O443+P443</f>
        <v>0</v>
      </c>
      <c r="R443" s="26"/>
      <c r="S443" s="26">
        <f>Q443-R443</f>
        <v>0</v>
      </c>
    </row>
    <row r="444" ht="15" spans="1:19">
      <c r="A444" s="26" t="s">
        <v>928</v>
      </c>
      <c r="B444" s="27" t="s">
        <v>922</v>
      </c>
      <c r="C444" s="40" t="s">
        <v>929</v>
      </c>
      <c r="D444" s="27" t="s">
        <v>21</v>
      </c>
      <c r="E444" s="29"/>
      <c r="F444" s="29"/>
      <c r="G444" s="29"/>
      <c r="H444" s="29"/>
      <c r="I444" s="29"/>
      <c r="J444" s="29"/>
      <c r="K444" s="29">
        <v>0</v>
      </c>
      <c r="L444" s="29">
        <v>0</v>
      </c>
      <c r="M444" s="29">
        <v>0</v>
      </c>
      <c r="N444" s="29">
        <v>0</v>
      </c>
      <c r="O444" s="29">
        <v>0</v>
      </c>
      <c r="P444" s="29">
        <v>0</v>
      </c>
      <c r="Q444" s="30">
        <f>E444+F444+G444+H444+I444+J444+K444+L444+M444+N444+O444+P444</f>
        <v>0</v>
      </c>
      <c r="R444" s="26"/>
      <c r="S444" s="26">
        <f>Q444-R444</f>
        <v>0</v>
      </c>
    </row>
    <row r="445" spans="1:19">
      <c r="A445" s="26" t="s">
        <v>930</v>
      </c>
      <c r="B445" s="27" t="s">
        <v>931</v>
      </c>
      <c r="C445" s="41" t="s">
        <v>932</v>
      </c>
      <c r="D445" s="27" t="s">
        <v>21</v>
      </c>
      <c r="E445" s="29"/>
      <c r="F445" s="29"/>
      <c r="G445" s="29"/>
      <c r="H445" s="29">
        <v>109.301</v>
      </c>
      <c r="I445" s="29"/>
      <c r="J445" s="29"/>
      <c r="K445" s="29">
        <v>218.602</v>
      </c>
      <c r="L445" s="29">
        <v>0</v>
      </c>
      <c r="M445" s="29">
        <v>0</v>
      </c>
      <c r="N445" s="29">
        <v>109.301</v>
      </c>
      <c r="O445" s="29">
        <v>0</v>
      </c>
      <c r="P445" s="29">
        <v>0</v>
      </c>
      <c r="Q445" s="30">
        <f>E445+F445+G445+H445+I445+J445+K445+L445+M445+N445+O445+P445</f>
        <v>437.204</v>
      </c>
      <c r="R445" s="26">
        <f>VLOOKUP(C445,系统导出!$A:$O,15,FALSE)</f>
        <v>437.2</v>
      </c>
      <c r="S445" s="26">
        <f>Q445-R445</f>
        <v>0.0040000000000191</v>
      </c>
    </row>
    <row r="446" spans="1:19">
      <c r="A446" s="26" t="s">
        <v>933</v>
      </c>
      <c r="B446" s="27" t="s">
        <v>931</v>
      </c>
      <c r="C446" s="41" t="s">
        <v>934</v>
      </c>
      <c r="D446" s="27" t="s">
        <v>29</v>
      </c>
      <c r="E446" s="29">
        <v>1093.01</v>
      </c>
      <c r="F446" s="29">
        <v>1093.01</v>
      </c>
      <c r="G446" s="29"/>
      <c r="H446" s="29"/>
      <c r="I446" s="29">
        <v>109.301</v>
      </c>
      <c r="J446" s="29">
        <v>100</v>
      </c>
      <c r="K446" s="29"/>
      <c r="L446" s="29"/>
      <c r="M446" s="29"/>
      <c r="N446" s="29"/>
      <c r="O446" s="29"/>
      <c r="P446" s="29"/>
      <c r="Q446" s="30">
        <f>E446+F446+G446+H446+I446+J446+K446+L446+M446+N446+O446+P446</f>
        <v>2395.321</v>
      </c>
      <c r="R446" s="26">
        <f>VLOOKUP(C446,系统导出!$A:$O,15,FALSE)</f>
        <v>2395.32</v>
      </c>
      <c r="S446" s="26">
        <f>Q446-R446</f>
        <v>0.000999999999748979</v>
      </c>
    </row>
    <row r="447" spans="1:19">
      <c r="A447" s="26" t="s">
        <v>935</v>
      </c>
      <c r="B447" s="27" t="s">
        <v>936</v>
      </c>
      <c r="C447" s="41" t="s">
        <v>937</v>
      </c>
      <c r="D447" s="27" t="s">
        <v>21</v>
      </c>
      <c r="E447" s="29"/>
      <c r="F447" s="29"/>
      <c r="G447" s="29">
        <v>7579.8</v>
      </c>
      <c r="H447" s="29"/>
      <c r="I447" s="29"/>
      <c r="J447" s="29"/>
      <c r="K447" s="29">
        <v>0</v>
      </c>
      <c r="L447" s="29">
        <v>0</v>
      </c>
      <c r="M447" s="29">
        <v>0</v>
      </c>
      <c r="N447" s="29">
        <v>0</v>
      </c>
      <c r="O447" s="29">
        <v>0</v>
      </c>
      <c r="P447" s="29">
        <v>0</v>
      </c>
      <c r="Q447" s="30">
        <f>E447+F447+G447+H447+I447+J447+K447+L447+M447+N447+O447+P447</f>
        <v>7579.8</v>
      </c>
      <c r="R447" s="26">
        <f>VLOOKUP(C447,系统导出!$A:$O,15,FALSE)</f>
        <v>7579.8</v>
      </c>
      <c r="S447" s="26">
        <f>Q447-R447</f>
        <v>0</v>
      </c>
    </row>
    <row r="448" spans="1:19">
      <c r="A448" s="26" t="s">
        <v>938</v>
      </c>
      <c r="B448" s="27" t="s">
        <v>936</v>
      </c>
      <c r="C448" s="41" t="s">
        <v>939</v>
      </c>
      <c r="D448" s="27" t="s">
        <v>29</v>
      </c>
      <c r="E448" s="29"/>
      <c r="F448" s="29"/>
      <c r="G448" s="29">
        <v>1505.7</v>
      </c>
      <c r="H448" s="29"/>
      <c r="I448" s="29"/>
      <c r="J448" s="29"/>
      <c r="K448" s="29"/>
      <c r="L448" s="29"/>
      <c r="M448" s="29"/>
      <c r="N448" s="29"/>
      <c r="O448" s="29"/>
      <c r="P448" s="29"/>
      <c r="Q448" s="30">
        <f>E448+F448+G448+H448+I448+J448+K448+L448+M448+N448+O448+P448</f>
        <v>1505.7</v>
      </c>
      <c r="R448" s="26">
        <f>VLOOKUP(C448,系统导出!$A:$O,15,FALSE)</f>
        <v>1505.7</v>
      </c>
      <c r="S448" s="26">
        <f>Q448-R448</f>
        <v>0</v>
      </c>
    </row>
    <row r="449" spans="1:19">
      <c r="A449" s="26" t="s">
        <v>940</v>
      </c>
      <c r="B449" s="27" t="s">
        <v>936</v>
      </c>
      <c r="C449" s="41" t="s">
        <v>941</v>
      </c>
      <c r="D449" s="27" t="s">
        <v>29</v>
      </c>
      <c r="E449" s="29">
        <v>47.44</v>
      </c>
      <c r="F449" s="29">
        <v>47.44</v>
      </c>
      <c r="G449" s="29"/>
      <c r="H449" s="29"/>
      <c r="I449" s="29">
        <v>4.744</v>
      </c>
      <c r="J449" s="29">
        <v>0</v>
      </c>
      <c r="K449" s="29"/>
      <c r="L449" s="29"/>
      <c r="M449" s="29"/>
      <c r="N449" s="29"/>
      <c r="O449" s="29"/>
      <c r="P449" s="29"/>
      <c r="Q449" s="30">
        <f>E449+F449+G449+H449+I449+J449+K449+L449+M449+N449+O449+P449</f>
        <v>99.624</v>
      </c>
      <c r="R449" s="26">
        <f>VLOOKUP(C449,系统导出!$A:$O,15,FALSE)</f>
        <v>99.62</v>
      </c>
      <c r="S449" s="26">
        <f>Q449-R449</f>
        <v>0.00399999999999068</v>
      </c>
    </row>
    <row r="450" spans="1:19">
      <c r="A450" s="26" t="s">
        <v>942</v>
      </c>
      <c r="B450" s="27" t="s">
        <v>936</v>
      </c>
      <c r="C450" s="41" t="s">
        <v>943</v>
      </c>
      <c r="D450" s="27" t="s">
        <v>29</v>
      </c>
      <c r="E450" s="29"/>
      <c r="F450" s="29"/>
      <c r="G450" s="29">
        <v>44.37</v>
      </c>
      <c r="H450" s="29"/>
      <c r="I450" s="29"/>
      <c r="J450" s="29"/>
      <c r="K450" s="29"/>
      <c r="L450" s="29"/>
      <c r="M450" s="29"/>
      <c r="N450" s="29"/>
      <c r="O450" s="29"/>
      <c r="P450" s="29"/>
      <c r="Q450" s="30">
        <f>E450+F450+G450+H450+I450+J450+K450+L450+M450+N450+O450+P450</f>
        <v>44.37</v>
      </c>
      <c r="R450" s="26">
        <f>VLOOKUP(C450,系统导出!$A:$O,15,FALSE)</f>
        <v>44.37</v>
      </c>
      <c r="S450" s="26">
        <f>Q450-R450</f>
        <v>0</v>
      </c>
    </row>
    <row r="451" ht="15" spans="1:19">
      <c r="A451" s="26" t="s">
        <v>944</v>
      </c>
      <c r="B451" s="27" t="s">
        <v>936</v>
      </c>
      <c r="C451" s="40" t="s">
        <v>945</v>
      </c>
      <c r="D451" s="27" t="s">
        <v>24</v>
      </c>
      <c r="E451" s="29"/>
      <c r="F451" s="29"/>
      <c r="G451" s="29"/>
      <c r="H451" s="29"/>
      <c r="I451" s="29"/>
      <c r="J451" s="29"/>
      <c r="K451" s="29">
        <v>0</v>
      </c>
      <c r="L451" s="29">
        <v>0</v>
      </c>
      <c r="M451" s="29">
        <v>0</v>
      </c>
      <c r="N451" s="29">
        <v>0</v>
      </c>
      <c r="O451" s="29">
        <v>0</v>
      </c>
      <c r="P451" s="29">
        <v>0</v>
      </c>
      <c r="Q451" s="30">
        <f>E451+F451+G451+H451+I451+J451+K451+L451+M451+N451+O451+P451</f>
        <v>0</v>
      </c>
      <c r="R451" s="26"/>
      <c r="S451" s="26">
        <f>Q451-R451</f>
        <v>0</v>
      </c>
    </row>
    <row r="452" ht="15" spans="1:19">
      <c r="A452" s="26" t="s">
        <v>946</v>
      </c>
      <c r="B452" s="27" t="s">
        <v>947</v>
      </c>
      <c r="C452" s="40" t="s">
        <v>948</v>
      </c>
      <c r="D452" s="27" t="s">
        <v>21</v>
      </c>
      <c r="E452" s="29"/>
      <c r="F452" s="29"/>
      <c r="G452" s="29"/>
      <c r="H452" s="29"/>
      <c r="I452" s="29"/>
      <c r="J452" s="29"/>
      <c r="K452" s="29">
        <v>0</v>
      </c>
      <c r="L452" s="29">
        <v>0</v>
      </c>
      <c r="M452" s="29">
        <v>0</v>
      </c>
      <c r="N452" s="29">
        <v>0</v>
      </c>
      <c r="O452" s="29">
        <v>0</v>
      </c>
      <c r="P452" s="29">
        <v>0</v>
      </c>
      <c r="Q452" s="30">
        <f>E452+F452+G452+H452+I452+J452+K452+L452+M452+N452+O452+P452</f>
        <v>0</v>
      </c>
      <c r="R452" s="26"/>
      <c r="S452" s="26">
        <f>Q452-R452</f>
        <v>0</v>
      </c>
    </row>
    <row r="453" ht="15" spans="1:19">
      <c r="A453" s="26" t="s">
        <v>949</v>
      </c>
      <c r="B453" s="27" t="s">
        <v>950</v>
      </c>
      <c r="C453" s="40" t="s">
        <v>951</v>
      </c>
      <c r="D453" s="27" t="s">
        <v>24</v>
      </c>
      <c r="E453" s="29"/>
      <c r="F453" s="29"/>
      <c r="G453" s="29"/>
      <c r="H453" s="29"/>
      <c r="I453" s="29"/>
      <c r="J453" s="29"/>
      <c r="K453" s="29">
        <v>0</v>
      </c>
      <c r="L453" s="29">
        <v>0</v>
      </c>
      <c r="M453" s="29">
        <v>0</v>
      </c>
      <c r="N453" s="29">
        <v>0</v>
      </c>
      <c r="O453" s="29">
        <v>0</v>
      </c>
      <c r="P453" s="29">
        <v>0</v>
      </c>
      <c r="Q453" s="30">
        <f>E453+F453+G453+H453+I453+J453+K453+L453+M453+N453+O453+P453</f>
        <v>0</v>
      </c>
      <c r="R453" s="26"/>
      <c r="S453" s="26">
        <f>Q453-R453</f>
        <v>0</v>
      </c>
    </row>
    <row r="454" spans="1:19">
      <c r="A454" s="26" t="s">
        <v>952</v>
      </c>
      <c r="B454" s="27" t="s">
        <v>953</v>
      </c>
      <c r="C454" s="41" t="s">
        <v>954</v>
      </c>
      <c r="D454" s="27" t="s">
        <v>29</v>
      </c>
      <c r="E454" s="29"/>
      <c r="F454" s="29"/>
      <c r="G454" s="29"/>
      <c r="H454" s="29">
        <v>204.054</v>
      </c>
      <c r="I454" s="29"/>
      <c r="J454" s="29"/>
      <c r="K454" s="29"/>
      <c r="L454" s="29"/>
      <c r="M454" s="29"/>
      <c r="N454" s="29"/>
      <c r="O454" s="29"/>
      <c r="P454" s="29"/>
      <c r="Q454" s="30">
        <f>E454+F454+G454+H454+I454+J454+K454+L454+M454+N454+O454+P454</f>
        <v>204.054</v>
      </c>
      <c r="R454" s="26">
        <f>VLOOKUP(C454,系统导出!$A:$O,15,FALSE)</f>
        <v>204.05</v>
      </c>
      <c r="S454" s="26">
        <f>Q454-R454</f>
        <v>0.00399999999999068</v>
      </c>
    </row>
    <row r="455" spans="1:19">
      <c r="A455" s="26" t="s">
        <v>955</v>
      </c>
      <c r="B455" s="27" t="s">
        <v>953</v>
      </c>
      <c r="C455" s="41" t="s">
        <v>956</v>
      </c>
      <c r="D455" s="27" t="s">
        <v>29</v>
      </c>
      <c r="E455" s="29"/>
      <c r="F455" s="29"/>
      <c r="G455" s="29">
        <v>1525.3</v>
      </c>
      <c r="H455" s="29">
        <v>280.275</v>
      </c>
      <c r="I455" s="29"/>
      <c r="J455" s="29"/>
      <c r="K455" s="29"/>
      <c r="L455" s="29"/>
      <c r="M455" s="29"/>
      <c r="N455" s="29"/>
      <c r="O455" s="29"/>
      <c r="P455" s="29"/>
      <c r="Q455" s="30">
        <f>E455+F455+G455+H455+I455+J455+K455+L455+M455+N455+O455+P455</f>
        <v>1805.575</v>
      </c>
      <c r="R455" s="26">
        <f>VLOOKUP(C455,系统导出!$A:$O,15,FALSE)</f>
        <v>1805.57</v>
      </c>
      <c r="S455" s="26">
        <f>Q455-R455</f>
        <v>0.00499999999988177</v>
      </c>
    </row>
    <row r="456" spans="1:19">
      <c r="A456" s="26" t="s">
        <v>957</v>
      </c>
      <c r="B456" s="27" t="s">
        <v>953</v>
      </c>
      <c r="C456" s="41" t="s">
        <v>958</v>
      </c>
      <c r="D456" s="27" t="s">
        <v>29</v>
      </c>
      <c r="E456" s="29"/>
      <c r="F456" s="29"/>
      <c r="G456" s="29">
        <v>854.16</v>
      </c>
      <c r="H456" s="29"/>
      <c r="I456" s="29"/>
      <c r="J456" s="29"/>
      <c r="K456" s="29"/>
      <c r="L456" s="29"/>
      <c r="M456" s="29"/>
      <c r="N456" s="29"/>
      <c r="O456" s="29"/>
      <c r="P456" s="29"/>
      <c r="Q456" s="30">
        <f>E456+F456+G456+H456+I456+J456+K456+L456+M456+N456+O456+P456</f>
        <v>854.16</v>
      </c>
      <c r="R456" s="26">
        <f>VLOOKUP(C456,系统导出!$A:$O,15,FALSE)</f>
        <v>854.16</v>
      </c>
      <c r="S456" s="26">
        <f>Q456-R456</f>
        <v>0</v>
      </c>
    </row>
    <row r="457" spans="1:19">
      <c r="A457" s="26" t="s">
        <v>959</v>
      </c>
      <c r="B457" s="27" t="s">
        <v>953</v>
      </c>
      <c r="C457" s="41" t="s">
        <v>960</v>
      </c>
      <c r="D457" s="27" t="s">
        <v>29</v>
      </c>
      <c r="E457" s="29">
        <v>2802.75</v>
      </c>
      <c r="F457" s="29">
        <v>2802.75</v>
      </c>
      <c r="G457" s="29">
        <v>290</v>
      </c>
      <c r="H457" s="29"/>
      <c r="I457" s="29">
        <v>280.275</v>
      </c>
      <c r="J457" s="29">
        <v>200</v>
      </c>
      <c r="K457" s="29"/>
      <c r="L457" s="29"/>
      <c r="M457" s="29"/>
      <c r="N457" s="29"/>
      <c r="O457" s="29"/>
      <c r="P457" s="29"/>
      <c r="Q457" s="30">
        <f>E457+F457+G457+H457+I457+J457+K457+L457+M457+N457+O457+P457</f>
        <v>6375.775</v>
      </c>
      <c r="R457" s="26">
        <f>VLOOKUP(C457,系统导出!$A:$O,15,FALSE)</f>
        <v>6375.77</v>
      </c>
      <c r="S457" s="26">
        <f>Q457-R457</f>
        <v>0.00499999999919964</v>
      </c>
    </row>
    <row r="458" spans="1:19">
      <c r="A458" s="26" t="s">
        <v>961</v>
      </c>
      <c r="B458" s="27" t="s">
        <v>953</v>
      </c>
      <c r="C458" s="41" t="s">
        <v>962</v>
      </c>
      <c r="D458" s="27" t="s">
        <v>29</v>
      </c>
      <c r="E458" s="29"/>
      <c r="F458" s="29"/>
      <c r="G458" s="29">
        <v>5000</v>
      </c>
      <c r="H458" s="29"/>
      <c r="I458" s="29"/>
      <c r="J458" s="29"/>
      <c r="K458" s="29"/>
      <c r="L458" s="29"/>
      <c r="M458" s="29"/>
      <c r="N458" s="29"/>
      <c r="O458" s="29"/>
      <c r="P458" s="29"/>
      <c r="Q458" s="30">
        <f>E458+F458+G458+H458+I458+J458+K458+L458+M458+N458+O458+P458</f>
        <v>5000</v>
      </c>
      <c r="R458" s="26">
        <f>VLOOKUP(C458,系统导出!$A:$O,15,FALSE)</f>
        <v>5000</v>
      </c>
      <c r="S458" s="26">
        <f>Q458-R458</f>
        <v>0</v>
      </c>
    </row>
    <row r="459" spans="1:19">
      <c r="A459" s="26" t="s">
        <v>963</v>
      </c>
      <c r="B459" s="27" t="s">
        <v>953</v>
      </c>
      <c r="C459" s="41" t="s">
        <v>964</v>
      </c>
      <c r="D459" s="27" t="s">
        <v>29</v>
      </c>
      <c r="E459" s="29">
        <v>2040.54</v>
      </c>
      <c r="F459" s="29">
        <v>2040.54</v>
      </c>
      <c r="G459" s="29"/>
      <c r="H459" s="29"/>
      <c r="I459" s="29">
        <v>204.054</v>
      </c>
      <c r="J459" s="29">
        <v>200</v>
      </c>
      <c r="K459" s="29"/>
      <c r="L459" s="29"/>
      <c r="M459" s="29"/>
      <c r="N459" s="29"/>
      <c r="O459" s="29"/>
      <c r="P459" s="29"/>
      <c r="Q459" s="30">
        <f>E459+F459+G459+H459+I459+J459+K459+L459+M459+N459+O459+P459</f>
        <v>4485.134</v>
      </c>
      <c r="R459" s="26">
        <f>VLOOKUP(C459,系统导出!$A:$O,15,FALSE)</f>
        <v>4485.13</v>
      </c>
      <c r="S459" s="26">
        <f>Q459-R459</f>
        <v>0.00399999999990541</v>
      </c>
    </row>
    <row r="460" spans="1:19">
      <c r="A460" s="26" t="s">
        <v>965</v>
      </c>
      <c r="B460" s="27" t="s">
        <v>966</v>
      </c>
      <c r="C460" s="41" t="s">
        <v>967</v>
      </c>
      <c r="D460" s="27" t="s">
        <v>21</v>
      </c>
      <c r="E460" s="29"/>
      <c r="F460" s="29"/>
      <c r="G460" s="29">
        <v>1312.41</v>
      </c>
      <c r="H460" s="29"/>
      <c r="I460" s="29"/>
      <c r="J460" s="29"/>
      <c r="K460" s="29">
        <v>0</v>
      </c>
      <c r="L460" s="29">
        <v>0</v>
      </c>
      <c r="M460" s="29">
        <v>0</v>
      </c>
      <c r="N460" s="29">
        <v>0</v>
      </c>
      <c r="O460" s="29">
        <v>0</v>
      </c>
      <c r="P460" s="29">
        <v>0</v>
      </c>
      <c r="Q460" s="30">
        <f>E460+F460+G460+H460+I460+J460+K460+L460+M460+N460+O460+P460</f>
        <v>1312.41</v>
      </c>
      <c r="R460" s="26">
        <f>VLOOKUP(C460,系统导出!$A:$O,15,FALSE)</f>
        <v>1312.41</v>
      </c>
      <c r="S460" s="26">
        <f>Q460-R460</f>
        <v>0</v>
      </c>
    </row>
    <row r="461" ht="15" spans="1:19">
      <c r="A461" s="26" t="s">
        <v>968</v>
      </c>
      <c r="B461" s="27" t="s">
        <v>966</v>
      </c>
      <c r="C461" s="40" t="s">
        <v>969</v>
      </c>
      <c r="D461" s="27" t="s">
        <v>24</v>
      </c>
      <c r="E461" s="29"/>
      <c r="F461" s="29"/>
      <c r="G461" s="29"/>
      <c r="H461" s="29"/>
      <c r="I461" s="29"/>
      <c r="J461" s="29"/>
      <c r="K461" s="29">
        <v>0</v>
      </c>
      <c r="L461" s="29">
        <v>0</v>
      </c>
      <c r="M461" s="29">
        <v>0</v>
      </c>
      <c r="N461" s="29">
        <v>0</v>
      </c>
      <c r="O461" s="29">
        <v>0</v>
      </c>
      <c r="P461" s="29">
        <v>0</v>
      </c>
      <c r="Q461" s="30">
        <f>E461+F461+G461+H461+I461+J461+K461+L461+M461+N461+O461+P461</f>
        <v>0</v>
      </c>
      <c r="R461" s="26"/>
      <c r="S461" s="26">
        <f>Q461-R461</f>
        <v>0</v>
      </c>
    </row>
    <row r="462" ht="15" spans="1:19">
      <c r="A462" s="26" t="s">
        <v>970</v>
      </c>
      <c r="B462" s="27" t="s">
        <v>966</v>
      </c>
      <c r="C462" s="40" t="s">
        <v>971</v>
      </c>
      <c r="D462" s="27" t="s">
        <v>24</v>
      </c>
      <c r="E462" s="29"/>
      <c r="F462" s="29"/>
      <c r="G462" s="29"/>
      <c r="H462" s="29"/>
      <c r="I462" s="29"/>
      <c r="J462" s="29"/>
      <c r="K462" s="29">
        <v>0</v>
      </c>
      <c r="L462" s="29">
        <v>0</v>
      </c>
      <c r="M462" s="29">
        <v>0</v>
      </c>
      <c r="N462" s="29">
        <v>0</v>
      </c>
      <c r="O462" s="29">
        <v>0</v>
      </c>
      <c r="P462" s="29">
        <v>0</v>
      </c>
      <c r="Q462" s="30">
        <f>E462+F462+G462+H462+I462+J462+K462+L462+M462+N462+O462+P462</f>
        <v>0</v>
      </c>
      <c r="R462" s="26"/>
      <c r="S462" s="26">
        <f>Q462-R462</f>
        <v>0</v>
      </c>
    </row>
    <row r="463" ht="15" spans="1:19">
      <c r="A463" s="26" t="s">
        <v>972</v>
      </c>
      <c r="B463" s="27" t="s">
        <v>966</v>
      </c>
      <c r="C463" s="40" t="s">
        <v>973</v>
      </c>
      <c r="D463" s="27" t="s">
        <v>21</v>
      </c>
      <c r="E463" s="29"/>
      <c r="F463" s="29"/>
      <c r="G463" s="29"/>
      <c r="H463" s="29"/>
      <c r="I463" s="29"/>
      <c r="J463" s="29"/>
      <c r="K463" s="29">
        <v>0</v>
      </c>
      <c r="L463" s="29">
        <v>0</v>
      </c>
      <c r="M463" s="29">
        <v>0</v>
      </c>
      <c r="N463" s="29">
        <v>0</v>
      </c>
      <c r="O463" s="29">
        <v>0</v>
      </c>
      <c r="P463" s="29">
        <v>0</v>
      </c>
      <c r="Q463" s="30">
        <f>E463+F463+G463+H463+I463+J463+K463+L463+M463+N463+O463+P463</f>
        <v>0</v>
      </c>
      <c r="R463" s="26"/>
      <c r="S463" s="26">
        <f>Q463-R463</f>
        <v>0</v>
      </c>
    </row>
    <row r="464" ht="15" spans="1:19">
      <c r="A464" s="26" t="s">
        <v>974</v>
      </c>
      <c r="B464" s="27" t="s">
        <v>966</v>
      </c>
      <c r="C464" s="40" t="s">
        <v>975</v>
      </c>
      <c r="D464" s="27" t="s">
        <v>24</v>
      </c>
      <c r="E464" s="29"/>
      <c r="F464" s="29"/>
      <c r="G464" s="29"/>
      <c r="H464" s="29"/>
      <c r="I464" s="29"/>
      <c r="J464" s="29"/>
      <c r="K464" s="29">
        <v>0</v>
      </c>
      <c r="L464" s="29">
        <v>0</v>
      </c>
      <c r="M464" s="29">
        <v>0</v>
      </c>
      <c r="N464" s="29">
        <v>0</v>
      </c>
      <c r="O464" s="29">
        <v>0</v>
      </c>
      <c r="P464" s="29">
        <v>0</v>
      </c>
      <c r="Q464" s="30">
        <f>E464+F464+G464+H464+I464+J464+K464+L464+M464+N464+O464+P464</f>
        <v>0</v>
      </c>
      <c r="R464" s="26"/>
      <c r="S464" s="26">
        <f>Q464-R464</f>
        <v>0</v>
      </c>
    </row>
    <row r="465" ht="15" spans="1:19">
      <c r="A465" s="26" t="s">
        <v>976</v>
      </c>
      <c r="B465" s="27" t="s">
        <v>966</v>
      </c>
      <c r="C465" s="40" t="s">
        <v>977</v>
      </c>
      <c r="D465" s="27" t="s">
        <v>21</v>
      </c>
      <c r="E465" s="29"/>
      <c r="F465" s="29"/>
      <c r="G465" s="29"/>
      <c r="H465" s="29"/>
      <c r="I465" s="29"/>
      <c r="J465" s="29"/>
      <c r="K465" s="29">
        <v>0</v>
      </c>
      <c r="L465" s="29">
        <v>0</v>
      </c>
      <c r="M465" s="29">
        <v>0</v>
      </c>
      <c r="N465" s="29">
        <v>0</v>
      </c>
      <c r="O465" s="29">
        <v>0</v>
      </c>
      <c r="P465" s="29">
        <v>0</v>
      </c>
      <c r="Q465" s="30">
        <f>E465+F465+G465+H465+I465+J465+K465+L465+M465+N465+O465+P465</f>
        <v>0</v>
      </c>
      <c r="R465" s="26"/>
      <c r="S465" s="26">
        <f>Q465-R465</f>
        <v>0</v>
      </c>
    </row>
    <row r="466" ht="15" spans="1:19">
      <c r="A466" s="26" t="s">
        <v>978</v>
      </c>
      <c r="B466" s="27" t="s">
        <v>966</v>
      </c>
      <c r="C466" s="40" t="s">
        <v>979</v>
      </c>
      <c r="D466" s="27" t="s">
        <v>24</v>
      </c>
      <c r="E466" s="29"/>
      <c r="F466" s="29"/>
      <c r="G466" s="29"/>
      <c r="H466" s="29"/>
      <c r="I466" s="29"/>
      <c r="J466" s="29"/>
      <c r="K466" s="29">
        <v>0</v>
      </c>
      <c r="L466" s="29">
        <v>0</v>
      </c>
      <c r="M466" s="29">
        <v>0</v>
      </c>
      <c r="N466" s="29">
        <v>0</v>
      </c>
      <c r="O466" s="29">
        <v>0</v>
      </c>
      <c r="P466" s="29">
        <v>0</v>
      </c>
      <c r="Q466" s="30">
        <f>E466+F466+G466+H466+I466+J466+K466+L466+M466+N466+O466+P466</f>
        <v>0</v>
      </c>
      <c r="R466" s="26"/>
      <c r="S466" s="26">
        <f>Q466-R466</f>
        <v>0</v>
      </c>
    </row>
    <row r="467" ht="15" spans="1:19">
      <c r="A467" s="26" t="s">
        <v>980</v>
      </c>
      <c r="B467" s="27" t="s">
        <v>966</v>
      </c>
      <c r="C467" s="40" t="s">
        <v>981</v>
      </c>
      <c r="D467" s="27" t="s">
        <v>24</v>
      </c>
      <c r="E467" s="29"/>
      <c r="F467" s="29"/>
      <c r="G467" s="29"/>
      <c r="H467" s="29"/>
      <c r="I467" s="29"/>
      <c r="J467" s="29"/>
      <c r="K467" s="29">
        <v>0</v>
      </c>
      <c r="L467" s="29">
        <v>0</v>
      </c>
      <c r="M467" s="29">
        <v>0</v>
      </c>
      <c r="N467" s="29">
        <v>0</v>
      </c>
      <c r="O467" s="29">
        <v>0</v>
      </c>
      <c r="P467" s="29">
        <v>0</v>
      </c>
      <c r="Q467" s="30">
        <f>E467+F467+G467+H467+I467+J467+K467+L467+M467+N467+O467+P467</f>
        <v>0</v>
      </c>
      <c r="R467" s="26"/>
      <c r="S467" s="26">
        <f>Q467-R467</f>
        <v>0</v>
      </c>
    </row>
    <row r="468" ht="15" spans="1:19">
      <c r="A468" s="26" t="s">
        <v>982</v>
      </c>
      <c r="B468" s="27" t="s">
        <v>966</v>
      </c>
      <c r="C468" s="40" t="s">
        <v>983</v>
      </c>
      <c r="D468" s="27" t="s">
        <v>24</v>
      </c>
      <c r="E468" s="29"/>
      <c r="F468" s="29"/>
      <c r="G468" s="29"/>
      <c r="H468" s="29"/>
      <c r="I468" s="29"/>
      <c r="J468" s="29"/>
      <c r="K468" s="29">
        <v>0</v>
      </c>
      <c r="L468" s="29">
        <v>0</v>
      </c>
      <c r="M468" s="29">
        <v>0</v>
      </c>
      <c r="N468" s="29">
        <v>0</v>
      </c>
      <c r="O468" s="29">
        <v>0</v>
      </c>
      <c r="P468" s="29">
        <v>0</v>
      </c>
      <c r="Q468" s="30">
        <f>E468+F468+G468+H468+I468+J468+K468+L468+M468+N468+O468+P468</f>
        <v>0</v>
      </c>
      <c r="R468" s="26"/>
      <c r="S468" s="26">
        <f>Q468-R468</f>
        <v>0</v>
      </c>
    </row>
    <row r="469" ht="15" spans="1:19">
      <c r="A469" s="26" t="s">
        <v>984</v>
      </c>
      <c r="B469" s="27" t="s">
        <v>966</v>
      </c>
      <c r="C469" s="40" t="s">
        <v>985</v>
      </c>
      <c r="D469" s="27" t="s">
        <v>24</v>
      </c>
      <c r="E469" s="29"/>
      <c r="F469" s="29"/>
      <c r="G469" s="29"/>
      <c r="H469" s="29"/>
      <c r="I469" s="29"/>
      <c r="J469" s="29"/>
      <c r="K469" s="29">
        <v>0</v>
      </c>
      <c r="L469" s="29">
        <v>0</v>
      </c>
      <c r="M469" s="29">
        <v>0</v>
      </c>
      <c r="N469" s="29">
        <v>0</v>
      </c>
      <c r="O469" s="29">
        <v>0</v>
      </c>
      <c r="P469" s="29">
        <v>0</v>
      </c>
      <c r="Q469" s="30">
        <f>E469+F469+G469+H469+I469+J469+K469+L469+M469+N469+O469+P469</f>
        <v>0</v>
      </c>
      <c r="R469" s="26"/>
      <c r="S469" s="26">
        <f>Q469-R469</f>
        <v>0</v>
      </c>
    </row>
    <row r="470" ht="15" spans="1:19">
      <c r="A470" s="26" t="s">
        <v>986</v>
      </c>
      <c r="B470" s="27" t="s">
        <v>966</v>
      </c>
      <c r="C470" s="40" t="s">
        <v>987</v>
      </c>
      <c r="D470" s="27" t="s">
        <v>21</v>
      </c>
      <c r="E470" s="29"/>
      <c r="F470" s="29"/>
      <c r="G470" s="29"/>
      <c r="H470" s="29"/>
      <c r="I470" s="29"/>
      <c r="J470" s="29"/>
      <c r="K470" s="29">
        <v>0</v>
      </c>
      <c r="L470" s="29">
        <v>0</v>
      </c>
      <c r="M470" s="29">
        <v>0</v>
      </c>
      <c r="N470" s="29">
        <v>0</v>
      </c>
      <c r="O470" s="29">
        <v>0</v>
      </c>
      <c r="P470" s="29">
        <v>0</v>
      </c>
      <c r="Q470" s="30">
        <f>E470+F470+G470+H470+I470+J470+K470+L470+M470+N470+O470+P470</f>
        <v>0</v>
      </c>
      <c r="R470" s="26"/>
      <c r="S470" s="26">
        <f>Q470-R470</f>
        <v>0</v>
      </c>
    </row>
    <row r="471" spans="1:19">
      <c r="A471" s="26">
        <v>0</v>
      </c>
      <c r="B471" s="27" t="s">
        <v>988</v>
      </c>
      <c r="C471" s="41" t="s">
        <v>989</v>
      </c>
      <c r="D471" s="27" t="s">
        <v>29</v>
      </c>
      <c r="E471" s="29"/>
      <c r="F471" s="29"/>
      <c r="G471" s="29">
        <v>326.91</v>
      </c>
      <c r="H471" s="29"/>
      <c r="I471" s="29"/>
      <c r="J471" s="29"/>
      <c r="K471" s="29"/>
      <c r="L471" s="29"/>
      <c r="M471" s="29"/>
      <c r="N471" s="29"/>
      <c r="O471" s="29"/>
      <c r="P471" s="29"/>
      <c r="Q471" s="30">
        <f>E471+F471+G471+H471+I471+J471+K471+L471+M471+N471+O471+P471</f>
        <v>326.91</v>
      </c>
      <c r="R471" s="26">
        <f>VLOOKUP(C471,系统导出!$A:$O,15,FALSE)</f>
        <v>326.91</v>
      </c>
      <c r="S471" s="26">
        <f>Q471-R471</f>
        <v>0</v>
      </c>
    </row>
    <row r="472" spans="1:19">
      <c r="A472" s="26" t="s">
        <v>990</v>
      </c>
      <c r="B472" s="27" t="s">
        <v>988</v>
      </c>
      <c r="C472" s="41" t="s">
        <v>991</v>
      </c>
      <c r="D472" s="27" t="s">
        <v>21</v>
      </c>
      <c r="E472" s="29">
        <v>35.37</v>
      </c>
      <c r="F472" s="29">
        <v>35.37</v>
      </c>
      <c r="G472" s="29">
        <v>2528.11</v>
      </c>
      <c r="H472" s="29">
        <v>61.046</v>
      </c>
      <c r="I472" s="29">
        <v>3.537</v>
      </c>
      <c r="J472" s="29">
        <v>0</v>
      </c>
      <c r="K472" s="29">
        <v>7.074</v>
      </c>
      <c r="L472" s="29">
        <v>61.046</v>
      </c>
      <c r="M472" s="29">
        <v>0</v>
      </c>
      <c r="N472" s="29">
        <v>4.583</v>
      </c>
      <c r="O472" s="29">
        <v>60</v>
      </c>
      <c r="P472" s="29">
        <v>0</v>
      </c>
      <c r="Q472" s="30">
        <f>E472+F472+G472+H472+I472+J472+K472+L472+M472+N472+O472+P472</f>
        <v>2796.136</v>
      </c>
      <c r="R472" s="26">
        <f>VLOOKUP(C472,系统导出!$A:$O,15,FALSE)</f>
        <v>2796.14</v>
      </c>
      <c r="S472" s="26">
        <f>Q472-R472</f>
        <v>-0.00400000000036016</v>
      </c>
    </row>
    <row r="473" ht="15" spans="1:19">
      <c r="A473" s="26" t="s">
        <v>992</v>
      </c>
      <c r="B473" s="27" t="s">
        <v>988</v>
      </c>
      <c r="C473" s="40" t="s">
        <v>993</v>
      </c>
      <c r="D473" s="27" t="s">
        <v>24</v>
      </c>
      <c r="E473" s="29"/>
      <c r="F473" s="29"/>
      <c r="G473" s="29"/>
      <c r="H473" s="29"/>
      <c r="I473" s="29"/>
      <c r="J473" s="29"/>
      <c r="K473" s="29">
        <v>0</v>
      </c>
      <c r="L473" s="29">
        <v>0</v>
      </c>
      <c r="M473" s="29">
        <v>0</v>
      </c>
      <c r="N473" s="29">
        <v>0</v>
      </c>
      <c r="O473" s="29">
        <v>0</v>
      </c>
      <c r="P473" s="29">
        <v>0</v>
      </c>
      <c r="Q473" s="30">
        <f>E473+F473+G473+H473+I473+J473+K473+L473+M473+N473+O473+P473</f>
        <v>0</v>
      </c>
      <c r="R473" s="26"/>
      <c r="S473" s="26">
        <f>Q473-R473</f>
        <v>0</v>
      </c>
    </row>
    <row r="474" spans="1:19">
      <c r="A474" s="26" t="s">
        <v>994</v>
      </c>
      <c r="B474" s="27" t="s">
        <v>988</v>
      </c>
      <c r="C474" s="41" t="s">
        <v>995</v>
      </c>
      <c r="D474" s="27" t="s">
        <v>29</v>
      </c>
      <c r="E474" s="29"/>
      <c r="F474" s="29"/>
      <c r="G474" s="29">
        <v>337.76</v>
      </c>
      <c r="H474" s="29"/>
      <c r="I474" s="29"/>
      <c r="J474" s="29"/>
      <c r="K474" s="29"/>
      <c r="L474" s="29"/>
      <c r="M474" s="29"/>
      <c r="N474" s="29"/>
      <c r="O474" s="29"/>
      <c r="P474" s="29"/>
      <c r="Q474" s="30">
        <f>E474+F474+G474+H474+I474+J474+K474+L474+M474+N474+O474+P474</f>
        <v>337.76</v>
      </c>
      <c r="R474" s="26">
        <f>VLOOKUP(C474,系统导出!$A:$O,15,FALSE)</f>
        <v>337.76</v>
      </c>
      <c r="S474" s="26">
        <f>Q474-R474</f>
        <v>0</v>
      </c>
    </row>
    <row r="475" spans="1:19">
      <c r="A475" s="26" t="s">
        <v>996</v>
      </c>
      <c r="B475" s="27" t="s">
        <v>988</v>
      </c>
      <c r="C475" s="41" t="s">
        <v>997</v>
      </c>
      <c r="D475" s="27" t="s">
        <v>24</v>
      </c>
      <c r="E475" s="29">
        <v>10.46</v>
      </c>
      <c r="F475" s="29">
        <v>10.46</v>
      </c>
      <c r="G475" s="29">
        <v>726.15</v>
      </c>
      <c r="H475" s="29"/>
      <c r="I475" s="29">
        <v>1.046</v>
      </c>
      <c r="J475" s="29">
        <v>0</v>
      </c>
      <c r="K475" s="29">
        <v>2.092</v>
      </c>
      <c r="L475" s="29">
        <v>0</v>
      </c>
      <c r="M475" s="29">
        <v>0</v>
      </c>
      <c r="N475" s="29">
        <v>0</v>
      </c>
      <c r="O475" s="29">
        <v>0</v>
      </c>
      <c r="P475" s="29">
        <v>0</v>
      </c>
      <c r="Q475" s="30">
        <f>E475+F475+G475+H475+I475+J475+K475+L475+M475+N475+O475+P475</f>
        <v>750.208</v>
      </c>
      <c r="R475" s="26">
        <f>VLOOKUP(C475,系统导出!$A:$O,15,FALSE)</f>
        <v>750.21</v>
      </c>
      <c r="S475" s="26">
        <f>Q475-R475</f>
        <v>-0.00200000000006639</v>
      </c>
    </row>
    <row r="476" spans="1:19">
      <c r="A476" s="26" t="s">
        <v>998</v>
      </c>
      <c r="B476" s="27" t="s">
        <v>988</v>
      </c>
      <c r="C476" s="41" t="s">
        <v>999</v>
      </c>
      <c r="D476" s="27" t="s">
        <v>24</v>
      </c>
      <c r="E476" s="29"/>
      <c r="F476" s="29"/>
      <c r="G476" s="29">
        <v>389</v>
      </c>
      <c r="H476" s="29"/>
      <c r="I476" s="29"/>
      <c r="J476" s="29"/>
      <c r="K476" s="29">
        <v>0</v>
      </c>
      <c r="L476" s="29">
        <v>0</v>
      </c>
      <c r="M476" s="29">
        <v>0</v>
      </c>
      <c r="N476" s="29">
        <v>0</v>
      </c>
      <c r="O476" s="29">
        <v>0</v>
      </c>
      <c r="P476" s="29">
        <v>0</v>
      </c>
      <c r="Q476" s="30">
        <f>E476+F476+G476+H476+I476+J476+K476+L476+M476+N476+O476+P476</f>
        <v>389</v>
      </c>
      <c r="R476" s="26">
        <f>VLOOKUP(C476,系统导出!$A:$O,15,FALSE)</f>
        <v>389</v>
      </c>
      <c r="S476" s="26">
        <f>Q476-R476</f>
        <v>0</v>
      </c>
    </row>
    <row r="477" spans="1:19">
      <c r="A477" s="26" t="s">
        <v>1000</v>
      </c>
      <c r="B477" s="27" t="s">
        <v>988</v>
      </c>
      <c r="C477" s="41" t="s">
        <v>1001</v>
      </c>
      <c r="D477" s="27" t="s">
        <v>29</v>
      </c>
      <c r="E477" s="29"/>
      <c r="F477" s="29"/>
      <c r="G477" s="29">
        <v>146</v>
      </c>
      <c r="H477" s="29"/>
      <c r="I477" s="29"/>
      <c r="J477" s="29"/>
      <c r="K477" s="29"/>
      <c r="L477" s="29"/>
      <c r="M477" s="29"/>
      <c r="N477" s="29"/>
      <c r="O477" s="29"/>
      <c r="P477" s="29"/>
      <c r="Q477" s="30">
        <f>E477+F477+G477+H477+I477+J477+K477+L477+M477+N477+O477+P477</f>
        <v>146</v>
      </c>
      <c r="R477" s="26">
        <f>VLOOKUP(C477,系统导出!$A:$O,15,FALSE)</f>
        <v>146</v>
      </c>
      <c r="S477" s="26">
        <f>Q477-R477</f>
        <v>0</v>
      </c>
    </row>
    <row r="478" ht="15" spans="1:19">
      <c r="A478" s="26" t="s">
        <v>1002</v>
      </c>
      <c r="B478" s="27" t="s">
        <v>988</v>
      </c>
      <c r="C478" s="40" t="s">
        <v>1003</v>
      </c>
      <c r="D478" s="27" t="s">
        <v>24</v>
      </c>
      <c r="E478" s="29"/>
      <c r="F478" s="29"/>
      <c r="G478" s="29"/>
      <c r="H478" s="29"/>
      <c r="I478" s="29"/>
      <c r="J478" s="29"/>
      <c r="K478" s="29">
        <v>0</v>
      </c>
      <c r="L478" s="29">
        <v>0</v>
      </c>
      <c r="M478" s="29">
        <v>0</v>
      </c>
      <c r="N478" s="29">
        <v>0</v>
      </c>
      <c r="O478" s="29">
        <v>0</v>
      </c>
      <c r="P478" s="29">
        <v>0</v>
      </c>
      <c r="Q478" s="30">
        <f>E478+F478+G478+H478+I478+J478+K478+L478+M478+N478+O478+P478</f>
        <v>0</v>
      </c>
      <c r="R478" s="26"/>
      <c r="S478" s="26">
        <f>Q478-R478</f>
        <v>0</v>
      </c>
    </row>
    <row r="479" ht="15" spans="1:19">
      <c r="A479" s="26" t="s">
        <v>1004</v>
      </c>
      <c r="B479" s="27" t="s">
        <v>988</v>
      </c>
      <c r="C479" s="40" t="s">
        <v>1005</v>
      </c>
      <c r="D479" s="27" t="s">
        <v>24</v>
      </c>
      <c r="E479" s="29"/>
      <c r="F479" s="29"/>
      <c r="G479" s="29"/>
      <c r="H479" s="29"/>
      <c r="I479" s="29"/>
      <c r="J479" s="29"/>
      <c r="K479" s="29">
        <v>0</v>
      </c>
      <c r="L479" s="29">
        <v>0</v>
      </c>
      <c r="M479" s="29">
        <v>0</v>
      </c>
      <c r="N479" s="29">
        <v>0</v>
      </c>
      <c r="O479" s="29">
        <v>0</v>
      </c>
      <c r="P479" s="29">
        <v>0</v>
      </c>
      <c r="Q479" s="30">
        <f>E479+F479+G479+H479+I479+J479+K479+L479+M479+N479+O479+P479</f>
        <v>0</v>
      </c>
      <c r="R479" s="26"/>
      <c r="S479" s="26">
        <f>Q479-R479</f>
        <v>0</v>
      </c>
    </row>
    <row r="480" spans="1:19">
      <c r="A480" s="26" t="s">
        <v>1006</v>
      </c>
      <c r="B480" s="27" t="s">
        <v>988</v>
      </c>
      <c r="C480" s="41" t="s">
        <v>1007</v>
      </c>
      <c r="D480" s="27" t="s">
        <v>21</v>
      </c>
      <c r="E480" s="29">
        <v>600</v>
      </c>
      <c r="F480" s="29">
        <v>600</v>
      </c>
      <c r="G480" s="29"/>
      <c r="H480" s="29"/>
      <c r="I480" s="29">
        <v>60</v>
      </c>
      <c r="J480" s="29">
        <v>0</v>
      </c>
      <c r="K480" s="29">
        <v>120</v>
      </c>
      <c r="L480" s="29">
        <v>0</v>
      </c>
      <c r="M480" s="29">
        <v>0</v>
      </c>
      <c r="N480" s="29">
        <v>60</v>
      </c>
      <c r="O480" s="29">
        <v>0</v>
      </c>
      <c r="P480" s="29">
        <v>0</v>
      </c>
      <c r="Q480" s="30">
        <f>E480+F480+G480+H480+I480+J480+K480+L480+M480+N480+O480+P480</f>
        <v>1440</v>
      </c>
      <c r="R480" s="26">
        <f>VLOOKUP(C480,系统导出!$A:$O,15,FALSE)</f>
        <v>1440</v>
      </c>
      <c r="S480" s="26">
        <f>Q480-R480</f>
        <v>0</v>
      </c>
    </row>
    <row r="481" ht="15" spans="1:19">
      <c r="A481" s="26" t="s">
        <v>1008</v>
      </c>
      <c r="B481" s="27" t="s">
        <v>988</v>
      </c>
      <c r="C481" s="40" t="s">
        <v>1009</v>
      </c>
      <c r="D481" s="27" t="s">
        <v>21</v>
      </c>
      <c r="E481" s="29"/>
      <c r="F481" s="29"/>
      <c r="G481" s="29"/>
      <c r="H481" s="29"/>
      <c r="I481" s="29"/>
      <c r="J481" s="29"/>
      <c r="K481" s="29">
        <v>0</v>
      </c>
      <c r="L481" s="29">
        <v>0</v>
      </c>
      <c r="M481" s="29">
        <v>0</v>
      </c>
      <c r="N481" s="29">
        <v>0</v>
      </c>
      <c r="O481" s="29">
        <v>0</v>
      </c>
      <c r="P481" s="29">
        <v>0</v>
      </c>
      <c r="Q481" s="30">
        <f>E481+F481+G481+H481+I481+J481+K481+L481+M481+N481+O481+P481</f>
        <v>0</v>
      </c>
      <c r="R481" s="26"/>
      <c r="S481" s="26">
        <f>Q481-R481</f>
        <v>0</v>
      </c>
    </row>
    <row r="482" spans="1:19">
      <c r="A482" s="26" t="s">
        <v>1010</v>
      </c>
      <c r="B482" s="27" t="s">
        <v>988</v>
      </c>
      <c r="C482" s="41" t="s">
        <v>1011</v>
      </c>
      <c r="D482" s="27" t="s">
        <v>24</v>
      </c>
      <c r="E482" s="29"/>
      <c r="F482" s="29"/>
      <c r="G482" s="29">
        <v>58.16</v>
      </c>
      <c r="H482" s="29"/>
      <c r="I482" s="29"/>
      <c r="J482" s="29"/>
      <c r="K482" s="29">
        <v>0</v>
      </c>
      <c r="L482" s="29">
        <v>0</v>
      </c>
      <c r="M482" s="29">
        <v>0</v>
      </c>
      <c r="N482" s="29">
        <v>0</v>
      </c>
      <c r="O482" s="29">
        <v>0</v>
      </c>
      <c r="P482" s="29">
        <v>0</v>
      </c>
      <c r="Q482" s="30">
        <f>E482+F482+G482+H482+I482+J482+K482+L482+M482+N482+O482+P482</f>
        <v>58.16</v>
      </c>
      <c r="R482" s="26">
        <f>VLOOKUP(C482,系统导出!$A:$O,15,FALSE)</f>
        <v>58.16</v>
      </c>
      <c r="S482" s="26">
        <f>Q482-R482</f>
        <v>0</v>
      </c>
    </row>
    <row r="483" spans="1:19">
      <c r="A483" s="26" t="s">
        <v>1012</v>
      </c>
      <c r="B483" s="27" t="s">
        <v>988</v>
      </c>
      <c r="C483" s="41" t="s">
        <v>1013</v>
      </c>
      <c r="D483" s="27" t="s">
        <v>29</v>
      </c>
      <c r="E483" s="29"/>
      <c r="F483" s="29"/>
      <c r="G483" s="29">
        <v>150.5</v>
      </c>
      <c r="H483" s="29"/>
      <c r="I483" s="29"/>
      <c r="J483" s="29"/>
      <c r="K483" s="29"/>
      <c r="L483" s="29"/>
      <c r="M483" s="29"/>
      <c r="N483" s="29"/>
      <c r="O483" s="29"/>
      <c r="P483" s="29"/>
      <c r="Q483" s="30">
        <f>E483+F483+G483+H483+I483+J483+K483+L483+M483+N483+O483+P483</f>
        <v>150.5</v>
      </c>
      <c r="R483" s="26">
        <f>VLOOKUP(C483,系统导出!$A:$O,15,FALSE)</f>
        <v>150.5</v>
      </c>
      <c r="S483" s="26">
        <f>Q483-R483</f>
        <v>0</v>
      </c>
    </row>
    <row r="484" spans="1:19">
      <c r="A484" s="26" t="s">
        <v>1014</v>
      </c>
      <c r="B484" s="27" t="s">
        <v>988</v>
      </c>
      <c r="C484" s="41" t="s">
        <v>1015</v>
      </c>
      <c r="D484" s="27" t="s">
        <v>24</v>
      </c>
      <c r="E484" s="29"/>
      <c r="F484" s="29"/>
      <c r="G484" s="29">
        <v>2585.31</v>
      </c>
      <c r="H484" s="29"/>
      <c r="I484" s="29"/>
      <c r="J484" s="29"/>
      <c r="K484" s="29">
        <v>0</v>
      </c>
      <c r="L484" s="29">
        <v>0</v>
      </c>
      <c r="M484" s="29">
        <v>0</v>
      </c>
      <c r="N484" s="29">
        <v>0</v>
      </c>
      <c r="O484" s="29">
        <v>0</v>
      </c>
      <c r="P484" s="29">
        <v>0</v>
      </c>
      <c r="Q484" s="30">
        <f>E484+F484+G484+H484+I484+J484+K484+L484+M484+N484+O484+P484</f>
        <v>2585.31</v>
      </c>
      <c r="R484" s="26">
        <f>VLOOKUP(C484,系统导出!$A:$O,15,FALSE)</f>
        <v>2585.31</v>
      </c>
      <c r="S484" s="26">
        <f>Q484-R484</f>
        <v>0</v>
      </c>
    </row>
    <row r="485" ht="15" spans="1:19">
      <c r="A485" s="26" t="s">
        <v>1016</v>
      </c>
      <c r="B485" s="27" t="s">
        <v>988</v>
      </c>
      <c r="C485" s="40" t="s">
        <v>1017</v>
      </c>
      <c r="D485" s="27" t="s">
        <v>24</v>
      </c>
      <c r="E485" s="29"/>
      <c r="F485" s="29"/>
      <c r="G485" s="29"/>
      <c r="H485" s="29"/>
      <c r="I485" s="29"/>
      <c r="J485" s="29"/>
      <c r="K485" s="29">
        <v>0</v>
      </c>
      <c r="L485" s="29">
        <v>0</v>
      </c>
      <c r="M485" s="29">
        <v>0</v>
      </c>
      <c r="N485" s="29">
        <v>0</v>
      </c>
      <c r="O485" s="29">
        <v>0</v>
      </c>
      <c r="P485" s="29">
        <v>0</v>
      </c>
      <c r="Q485" s="30">
        <f>E485+F485+G485+H485+I485+J485+K485+L485+M485+N485+O485+P485</f>
        <v>0</v>
      </c>
      <c r="R485" s="26"/>
      <c r="S485" s="26">
        <f>Q485-R485</f>
        <v>0</v>
      </c>
    </row>
    <row r="486" ht="15" spans="1:19">
      <c r="A486" s="26" t="s">
        <v>1018</v>
      </c>
      <c r="B486" s="27" t="s">
        <v>988</v>
      </c>
      <c r="C486" s="40" t="s">
        <v>1019</v>
      </c>
      <c r="D486" s="27" t="s">
        <v>24</v>
      </c>
      <c r="E486" s="29"/>
      <c r="F486" s="29"/>
      <c r="G486" s="29"/>
      <c r="H486" s="29"/>
      <c r="I486" s="29"/>
      <c r="J486" s="29"/>
      <c r="K486" s="29">
        <v>0</v>
      </c>
      <c r="L486" s="29">
        <v>0</v>
      </c>
      <c r="M486" s="29">
        <v>0</v>
      </c>
      <c r="N486" s="29">
        <v>0</v>
      </c>
      <c r="O486" s="29">
        <v>0</v>
      </c>
      <c r="P486" s="29">
        <v>0</v>
      </c>
      <c r="Q486" s="30">
        <f>E486+F486+G486+H486+I486+J486+K486+L486+M486+N486+O486+P486</f>
        <v>0</v>
      </c>
      <c r="R486" s="26"/>
      <c r="S486" s="26">
        <f>Q486-R486</f>
        <v>0</v>
      </c>
    </row>
    <row r="487" spans="1:19">
      <c r="A487" s="26" t="s">
        <v>1020</v>
      </c>
      <c r="B487" s="27" t="s">
        <v>988</v>
      </c>
      <c r="C487" s="41" t="s">
        <v>1021</v>
      </c>
      <c r="D487" s="27" t="s">
        <v>29</v>
      </c>
      <c r="E487" s="29"/>
      <c r="F487" s="29"/>
      <c r="G487" s="29">
        <v>252.75</v>
      </c>
      <c r="H487" s="29"/>
      <c r="I487" s="29"/>
      <c r="J487" s="29"/>
      <c r="K487" s="29"/>
      <c r="L487" s="29"/>
      <c r="M487" s="29"/>
      <c r="N487" s="29"/>
      <c r="O487" s="29"/>
      <c r="P487" s="29"/>
      <c r="Q487" s="30">
        <f>E487+F487+G487+H487+I487+J487+K487+L487+M487+N487+O487+P487</f>
        <v>252.75</v>
      </c>
      <c r="R487" s="26">
        <f>VLOOKUP(C487,系统导出!$A:$O,15,FALSE)</f>
        <v>252.75</v>
      </c>
      <c r="S487" s="26">
        <f>Q487-R487</f>
        <v>0</v>
      </c>
    </row>
    <row r="488" ht="15" spans="1:19">
      <c r="A488" s="26" t="s">
        <v>1022</v>
      </c>
      <c r="B488" s="27" t="s">
        <v>988</v>
      </c>
      <c r="C488" s="40" t="s">
        <v>1023</v>
      </c>
      <c r="D488" s="27" t="s">
        <v>24</v>
      </c>
      <c r="E488" s="29"/>
      <c r="F488" s="29"/>
      <c r="G488" s="29"/>
      <c r="H488" s="29"/>
      <c r="I488" s="29"/>
      <c r="J488" s="29"/>
      <c r="K488" s="29">
        <v>0</v>
      </c>
      <c r="L488" s="29">
        <v>0</v>
      </c>
      <c r="M488" s="29">
        <v>0</v>
      </c>
      <c r="N488" s="29">
        <v>0</v>
      </c>
      <c r="O488" s="29">
        <v>0</v>
      </c>
      <c r="P488" s="29">
        <v>0</v>
      </c>
      <c r="Q488" s="30">
        <f>E488+F488+G488+H488+I488+J488+K488+L488+M488+N488+O488+P488</f>
        <v>0</v>
      </c>
      <c r="R488" s="26"/>
      <c r="S488" s="26">
        <f>Q488-R488</f>
        <v>0</v>
      </c>
    </row>
    <row r="489" ht="15" spans="1:19">
      <c r="A489" s="26" t="s">
        <v>1024</v>
      </c>
      <c r="B489" s="27" t="s">
        <v>988</v>
      </c>
      <c r="C489" s="40" t="s">
        <v>1025</v>
      </c>
      <c r="D489" s="27" t="s">
        <v>24</v>
      </c>
      <c r="E489" s="29"/>
      <c r="F489" s="29"/>
      <c r="G489" s="29"/>
      <c r="H489" s="29"/>
      <c r="I489" s="29"/>
      <c r="J489" s="29"/>
      <c r="K489" s="29">
        <v>0</v>
      </c>
      <c r="L489" s="29">
        <v>0</v>
      </c>
      <c r="M489" s="29">
        <v>0</v>
      </c>
      <c r="N489" s="29">
        <v>0</v>
      </c>
      <c r="O489" s="29">
        <v>0</v>
      </c>
      <c r="P489" s="29">
        <v>0</v>
      </c>
      <c r="Q489" s="30">
        <f>E489+F489+G489+H489+I489+J489+K489+L489+M489+N489+O489+P489</f>
        <v>0</v>
      </c>
      <c r="R489" s="26"/>
      <c r="S489" s="26">
        <f>Q489-R489</f>
        <v>0</v>
      </c>
    </row>
    <row r="490" spans="1:19">
      <c r="A490" s="26" t="s">
        <v>1026</v>
      </c>
      <c r="B490" s="27" t="s">
        <v>988</v>
      </c>
      <c r="C490" s="41" t="s">
        <v>1027</v>
      </c>
      <c r="D490" s="27" t="s">
        <v>24</v>
      </c>
      <c r="E490" s="29"/>
      <c r="F490" s="29"/>
      <c r="G490" s="29">
        <v>341.72</v>
      </c>
      <c r="H490" s="29"/>
      <c r="I490" s="29"/>
      <c r="J490" s="29"/>
      <c r="K490" s="29">
        <v>0</v>
      </c>
      <c r="L490" s="29">
        <v>0</v>
      </c>
      <c r="M490" s="29">
        <v>0</v>
      </c>
      <c r="N490" s="29">
        <v>0</v>
      </c>
      <c r="O490" s="29">
        <v>0</v>
      </c>
      <c r="P490" s="29">
        <v>0</v>
      </c>
      <c r="Q490" s="30">
        <f>E490+F490+G490+H490+I490+J490+K490+L490+M490+N490+O490+P490</f>
        <v>341.72</v>
      </c>
      <c r="R490" s="26">
        <f>VLOOKUP(C490,系统导出!$A:$O,15,FALSE)</f>
        <v>341.72</v>
      </c>
      <c r="S490" s="26">
        <f>Q490-R490</f>
        <v>0</v>
      </c>
    </row>
    <row r="491" spans="1:19">
      <c r="A491" s="26" t="s">
        <v>1028</v>
      </c>
      <c r="B491" s="27" t="s">
        <v>988</v>
      </c>
      <c r="C491" s="41" t="s">
        <v>1029</v>
      </c>
      <c r="D491" s="27" t="s">
        <v>24</v>
      </c>
      <c r="E491" s="29"/>
      <c r="F491" s="29"/>
      <c r="G491" s="29">
        <v>382.5</v>
      </c>
      <c r="H491" s="29"/>
      <c r="I491" s="29"/>
      <c r="J491" s="29"/>
      <c r="K491" s="29">
        <v>0</v>
      </c>
      <c r="L491" s="29">
        <v>0</v>
      </c>
      <c r="M491" s="29">
        <v>0</v>
      </c>
      <c r="N491" s="29">
        <v>0</v>
      </c>
      <c r="O491" s="29">
        <v>0</v>
      </c>
      <c r="P491" s="29">
        <v>0</v>
      </c>
      <c r="Q491" s="30">
        <f>E491+F491+G491+H491+I491+J491+K491+L491+M491+N491+O491+P491</f>
        <v>382.5</v>
      </c>
      <c r="R491" s="26">
        <f>VLOOKUP(C491,系统导出!$A:$O,15,FALSE)</f>
        <v>382.5</v>
      </c>
      <c r="S491" s="26">
        <f>Q491-R491</f>
        <v>0</v>
      </c>
    </row>
    <row r="492" ht="15" spans="1:19">
      <c r="A492" s="26" t="s">
        <v>1030</v>
      </c>
      <c r="B492" s="27" t="s">
        <v>988</v>
      </c>
      <c r="C492" s="40" t="s">
        <v>1031</v>
      </c>
      <c r="D492" s="27" t="s">
        <v>24</v>
      </c>
      <c r="E492" s="29"/>
      <c r="F492" s="29"/>
      <c r="G492" s="29"/>
      <c r="H492" s="29"/>
      <c r="I492" s="29"/>
      <c r="J492" s="29"/>
      <c r="K492" s="29">
        <v>0</v>
      </c>
      <c r="L492" s="29">
        <v>0</v>
      </c>
      <c r="M492" s="29">
        <v>0</v>
      </c>
      <c r="N492" s="29">
        <v>0</v>
      </c>
      <c r="O492" s="29">
        <v>0</v>
      </c>
      <c r="P492" s="29">
        <v>0</v>
      </c>
      <c r="Q492" s="30">
        <f>E492+F492+G492+H492+I492+J492+K492+L492+M492+N492+O492+P492</f>
        <v>0</v>
      </c>
      <c r="R492" s="26"/>
      <c r="S492" s="26">
        <f>Q492-R492</f>
        <v>0</v>
      </c>
    </row>
    <row r="493" ht="15" spans="1:19">
      <c r="A493" s="26" t="s">
        <v>1032</v>
      </c>
      <c r="B493" s="27" t="s">
        <v>988</v>
      </c>
      <c r="C493" s="40" t="s">
        <v>1033</v>
      </c>
      <c r="D493" s="27" t="s">
        <v>24</v>
      </c>
      <c r="E493" s="29"/>
      <c r="F493" s="29"/>
      <c r="G493" s="29"/>
      <c r="H493" s="29"/>
      <c r="I493" s="29"/>
      <c r="J493" s="29"/>
      <c r="K493" s="29">
        <v>0</v>
      </c>
      <c r="L493" s="29">
        <v>0</v>
      </c>
      <c r="M493" s="29">
        <v>0</v>
      </c>
      <c r="N493" s="29">
        <v>0</v>
      </c>
      <c r="O493" s="29">
        <v>0</v>
      </c>
      <c r="P493" s="29">
        <v>0</v>
      </c>
      <c r="Q493" s="30">
        <f>E493+F493+G493+H493+I493+J493+K493+L493+M493+N493+O493+P493</f>
        <v>0</v>
      </c>
      <c r="R493" s="26"/>
      <c r="S493" s="26">
        <f>Q493-R493</f>
        <v>0</v>
      </c>
    </row>
    <row r="494" ht="15" spans="1:19">
      <c r="A494" s="26">
        <v>0</v>
      </c>
      <c r="B494" s="27" t="s">
        <v>1034</v>
      </c>
      <c r="C494" s="40" t="s">
        <v>1035</v>
      </c>
      <c r="D494" s="27" t="s">
        <v>21</v>
      </c>
      <c r="E494" s="29"/>
      <c r="F494" s="29"/>
      <c r="G494" s="29"/>
      <c r="H494" s="29"/>
      <c r="I494" s="29"/>
      <c r="J494" s="29"/>
      <c r="K494" s="29">
        <v>0</v>
      </c>
      <c r="L494" s="29">
        <v>0</v>
      </c>
      <c r="M494" s="29">
        <v>0</v>
      </c>
      <c r="N494" s="29">
        <v>0</v>
      </c>
      <c r="O494" s="29">
        <v>0</v>
      </c>
      <c r="P494" s="29">
        <v>0</v>
      </c>
      <c r="Q494" s="30">
        <f>E494+F494+G494+H494+I494+J494+K494+L494+M494+N494+O494+P494</f>
        <v>0</v>
      </c>
      <c r="R494" s="26"/>
      <c r="S494" s="26">
        <f>Q494-R494</f>
        <v>0</v>
      </c>
    </row>
    <row r="495" ht="15" spans="1:19">
      <c r="A495" s="26" t="s">
        <v>1036</v>
      </c>
      <c r="B495" s="27" t="s">
        <v>1034</v>
      </c>
      <c r="C495" s="40" t="s">
        <v>1037</v>
      </c>
      <c r="D495" s="27" t="s">
        <v>21</v>
      </c>
      <c r="E495" s="29"/>
      <c r="F495" s="29"/>
      <c r="G495" s="29"/>
      <c r="H495" s="29"/>
      <c r="I495" s="29"/>
      <c r="J495" s="29"/>
      <c r="K495" s="29">
        <v>0</v>
      </c>
      <c r="L495" s="29">
        <v>0</v>
      </c>
      <c r="M495" s="29">
        <v>0</v>
      </c>
      <c r="N495" s="29">
        <v>0</v>
      </c>
      <c r="O495" s="29">
        <v>0</v>
      </c>
      <c r="P495" s="29">
        <v>0</v>
      </c>
      <c r="Q495" s="30">
        <f>E495+F495+G495+H495+I495+J495+K495+L495+M495+N495+O495+P495</f>
        <v>0</v>
      </c>
      <c r="R495" s="26"/>
      <c r="S495" s="26">
        <f>Q495-R495</f>
        <v>0</v>
      </c>
    </row>
    <row r="496" ht="15" spans="1:19">
      <c r="A496" s="26" t="s">
        <v>1038</v>
      </c>
      <c r="B496" s="27" t="s">
        <v>1034</v>
      </c>
      <c r="C496" s="40" t="s">
        <v>1039</v>
      </c>
      <c r="D496" s="27" t="s">
        <v>21</v>
      </c>
      <c r="E496" s="29"/>
      <c r="F496" s="29"/>
      <c r="G496" s="29"/>
      <c r="H496" s="29"/>
      <c r="I496" s="29"/>
      <c r="J496" s="29"/>
      <c r="K496" s="29">
        <v>0</v>
      </c>
      <c r="L496" s="29">
        <v>0</v>
      </c>
      <c r="M496" s="29">
        <v>0</v>
      </c>
      <c r="N496" s="29">
        <v>0</v>
      </c>
      <c r="O496" s="29">
        <v>0</v>
      </c>
      <c r="P496" s="29">
        <v>0</v>
      </c>
      <c r="Q496" s="30">
        <f>E496+F496+G496+H496+I496+J496+K496+L496+M496+N496+O496+P496</f>
        <v>0</v>
      </c>
      <c r="R496" s="26"/>
      <c r="S496" s="26">
        <f>Q496-R496</f>
        <v>0</v>
      </c>
    </row>
    <row r="497" ht="15" spans="1:19">
      <c r="A497" s="26" t="s">
        <v>1040</v>
      </c>
      <c r="B497" s="27" t="s">
        <v>1034</v>
      </c>
      <c r="C497" s="40" t="s">
        <v>1041</v>
      </c>
      <c r="D497" s="27" t="s">
        <v>21</v>
      </c>
      <c r="E497" s="29"/>
      <c r="F497" s="29"/>
      <c r="G497" s="29"/>
      <c r="H497" s="29"/>
      <c r="I497" s="29"/>
      <c r="J497" s="29"/>
      <c r="K497" s="29">
        <v>0</v>
      </c>
      <c r="L497" s="29">
        <v>0</v>
      </c>
      <c r="M497" s="29">
        <v>0</v>
      </c>
      <c r="N497" s="29">
        <v>0</v>
      </c>
      <c r="O497" s="29">
        <v>0</v>
      </c>
      <c r="P497" s="29">
        <v>0</v>
      </c>
      <c r="Q497" s="30">
        <f>E497+F497+G497+H497+I497+J497+K497+L497+M497+N497+O497+P497</f>
        <v>0</v>
      </c>
      <c r="R497" s="26"/>
      <c r="S497" s="26">
        <f>Q497-R497</f>
        <v>0</v>
      </c>
    </row>
    <row r="498" ht="15" spans="1:19">
      <c r="A498" s="26" t="s">
        <v>1042</v>
      </c>
      <c r="B498" s="27" t="s">
        <v>1034</v>
      </c>
      <c r="C498" s="40" t="s">
        <v>1043</v>
      </c>
      <c r="D498" s="27" t="s">
        <v>21</v>
      </c>
      <c r="E498" s="29"/>
      <c r="F498" s="29"/>
      <c r="G498" s="29"/>
      <c r="H498" s="29"/>
      <c r="I498" s="29"/>
      <c r="J498" s="29"/>
      <c r="K498" s="29">
        <v>0</v>
      </c>
      <c r="L498" s="29">
        <v>0</v>
      </c>
      <c r="M498" s="29">
        <v>0</v>
      </c>
      <c r="N498" s="29">
        <v>0</v>
      </c>
      <c r="O498" s="29">
        <v>0</v>
      </c>
      <c r="P498" s="29">
        <v>0</v>
      </c>
      <c r="Q498" s="30">
        <f>E498+F498+G498+H498+I498+J498+K498+L498+M498+N498+O498+P498</f>
        <v>0</v>
      </c>
      <c r="R498" s="26"/>
      <c r="S498" s="26">
        <f>Q498-R498</f>
        <v>0</v>
      </c>
    </row>
    <row r="499" ht="15" spans="1:19">
      <c r="A499" s="26" t="s">
        <v>1044</v>
      </c>
      <c r="B499" s="27" t="s">
        <v>1034</v>
      </c>
      <c r="C499" s="40" t="s">
        <v>1045</v>
      </c>
      <c r="D499" s="27" t="s">
        <v>24</v>
      </c>
      <c r="E499" s="29"/>
      <c r="F499" s="29"/>
      <c r="G499" s="29"/>
      <c r="H499" s="29"/>
      <c r="I499" s="29"/>
      <c r="J499" s="29"/>
      <c r="K499" s="29">
        <v>0</v>
      </c>
      <c r="L499" s="29">
        <v>0</v>
      </c>
      <c r="M499" s="29">
        <v>0</v>
      </c>
      <c r="N499" s="29">
        <v>0</v>
      </c>
      <c r="O499" s="29">
        <v>0</v>
      </c>
      <c r="P499" s="29">
        <v>0</v>
      </c>
      <c r="Q499" s="30">
        <f>E499+F499+G499+H499+I499+J499+K499+L499+M499+N499+O499+P499</f>
        <v>0</v>
      </c>
      <c r="R499" s="26"/>
      <c r="S499" s="26">
        <f>Q499-R499</f>
        <v>0</v>
      </c>
    </row>
    <row r="500" ht="15" spans="1:19">
      <c r="A500" s="26" t="s">
        <v>1046</v>
      </c>
      <c r="B500" s="27" t="s">
        <v>1034</v>
      </c>
      <c r="C500" s="40" t="s">
        <v>1047</v>
      </c>
      <c r="D500" s="27" t="s">
        <v>24</v>
      </c>
      <c r="E500" s="29"/>
      <c r="F500" s="29"/>
      <c r="G500" s="29"/>
      <c r="H500" s="29"/>
      <c r="I500" s="29"/>
      <c r="J500" s="29"/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30">
        <f>E500+F500+G500+H500+I500+J500+K500+L500+M500+N500+O500+P500</f>
        <v>0</v>
      </c>
      <c r="R500" s="26"/>
      <c r="S500" s="26">
        <f>Q500-R500</f>
        <v>0</v>
      </c>
    </row>
    <row r="501" ht="15" spans="1:19">
      <c r="A501" s="26" t="s">
        <v>1048</v>
      </c>
      <c r="B501" s="27" t="s">
        <v>1034</v>
      </c>
      <c r="C501" s="40" t="s">
        <v>1049</v>
      </c>
      <c r="D501" s="27" t="s">
        <v>21</v>
      </c>
      <c r="E501" s="29"/>
      <c r="F501" s="29"/>
      <c r="G501" s="29"/>
      <c r="H501" s="29"/>
      <c r="I501" s="29"/>
      <c r="J501" s="29"/>
      <c r="K501" s="29">
        <v>0</v>
      </c>
      <c r="L501" s="29">
        <v>0</v>
      </c>
      <c r="M501" s="29">
        <v>0</v>
      </c>
      <c r="N501" s="29">
        <v>0</v>
      </c>
      <c r="O501" s="29">
        <v>0</v>
      </c>
      <c r="P501" s="29">
        <v>0</v>
      </c>
      <c r="Q501" s="30">
        <f>E501+F501+G501+H501+I501+J501+K501+L501+M501+N501+O501+P501</f>
        <v>0</v>
      </c>
      <c r="R501" s="26"/>
      <c r="S501" s="26">
        <f>Q501-R501</f>
        <v>0</v>
      </c>
    </row>
    <row r="502" ht="15" spans="1:19">
      <c r="A502" s="26" t="s">
        <v>1050</v>
      </c>
      <c r="B502" s="27" t="s">
        <v>1034</v>
      </c>
      <c r="C502" s="40" t="s">
        <v>1051</v>
      </c>
      <c r="D502" s="27" t="s">
        <v>21</v>
      </c>
      <c r="E502" s="29"/>
      <c r="F502" s="29"/>
      <c r="G502" s="29"/>
      <c r="H502" s="29"/>
      <c r="I502" s="29"/>
      <c r="J502" s="29"/>
      <c r="K502" s="29">
        <v>0</v>
      </c>
      <c r="L502" s="29">
        <v>0</v>
      </c>
      <c r="M502" s="29">
        <v>0</v>
      </c>
      <c r="N502" s="29">
        <v>0</v>
      </c>
      <c r="O502" s="29">
        <v>0</v>
      </c>
      <c r="P502" s="29">
        <v>0</v>
      </c>
      <c r="Q502" s="30">
        <f>E502+F502+G502+H502+I502+J502+K502+L502+M502+N502+O502+P502</f>
        <v>0</v>
      </c>
      <c r="R502" s="26"/>
      <c r="S502" s="26">
        <f>Q502-R502</f>
        <v>0</v>
      </c>
    </row>
    <row r="503" ht="15" spans="1:19">
      <c r="A503" s="26" t="s">
        <v>1052</v>
      </c>
      <c r="B503" s="27" t="s">
        <v>1034</v>
      </c>
      <c r="C503" s="40" t="s">
        <v>1053</v>
      </c>
      <c r="D503" s="27" t="s">
        <v>24</v>
      </c>
      <c r="E503" s="29"/>
      <c r="F503" s="29"/>
      <c r="G503" s="29"/>
      <c r="H503" s="29"/>
      <c r="I503" s="29"/>
      <c r="J503" s="29"/>
      <c r="K503" s="29">
        <v>0</v>
      </c>
      <c r="L503" s="29">
        <v>0</v>
      </c>
      <c r="M503" s="29">
        <v>0</v>
      </c>
      <c r="N503" s="29">
        <v>0</v>
      </c>
      <c r="O503" s="29">
        <v>0</v>
      </c>
      <c r="P503" s="29">
        <v>0</v>
      </c>
      <c r="Q503" s="30">
        <f>E503+F503+G503+H503+I503+J503+K503+L503+M503+N503+O503+P503</f>
        <v>0</v>
      </c>
      <c r="R503" s="26"/>
      <c r="S503" s="26">
        <f>Q503-R503</f>
        <v>0</v>
      </c>
    </row>
    <row r="504" ht="15" spans="1:19">
      <c r="A504" s="26" t="s">
        <v>1054</v>
      </c>
      <c r="B504" s="27" t="s">
        <v>1034</v>
      </c>
      <c r="C504" s="40" t="s">
        <v>1055</v>
      </c>
      <c r="D504" s="27" t="s">
        <v>21</v>
      </c>
      <c r="E504" s="29"/>
      <c r="F504" s="29"/>
      <c r="G504" s="29"/>
      <c r="H504" s="29"/>
      <c r="I504" s="29"/>
      <c r="J504" s="29"/>
      <c r="K504" s="29">
        <v>0</v>
      </c>
      <c r="L504" s="29">
        <v>0</v>
      </c>
      <c r="M504" s="29">
        <v>0</v>
      </c>
      <c r="N504" s="29">
        <v>0</v>
      </c>
      <c r="O504" s="29">
        <v>0</v>
      </c>
      <c r="P504" s="29">
        <v>0</v>
      </c>
      <c r="Q504" s="30">
        <f>E504+F504+G504+H504+I504+J504+K504+L504+M504+N504+O504+P504</f>
        <v>0</v>
      </c>
      <c r="R504" s="26"/>
      <c r="S504" s="26">
        <f>Q504-R504</f>
        <v>0</v>
      </c>
    </row>
    <row r="505" ht="15" spans="1:19">
      <c r="A505" s="26" t="s">
        <v>1056</v>
      </c>
      <c r="B505" s="27" t="s">
        <v>1034</v>
      </c>
      <c r="C505" s="40" t="s">
        <v>1057</v>
      </c>
      <c r="D505" s="27" t="s">
        <v>24</v>
      </c>
      <c r="E505" s="29"/>
      <c r="F505" s="29"/>
      <c r="G505" s="29"/>
      <c r="H505" s="29"/>
      <c r="I505" s="29"/>
      <c r="J505" s="29"/>
      <c r="K505" s="29">
        <v>0</v>
      </c>
      <c r="L505" s="29">
        <v>0</v>
      </c>
      <c r="M505" s="29">
        <v>0</v>
      </c>
      <c r="N505" s="29">
        <v>0</v>
      </c>
      <c r="O505" s="29">
        <v>0</v>
      </c>
      <c r="P505" s="29">
        <v>0</v>
      </c>
      <c r="Q505" s="30">
        <f>E505+F505+G505+H505+I505+J505+K505+L505+M505+N505+O505+P505</f>
        <v>0</v>
      </c>
      <c r="R505" s="26"/>
      <c r="S505" s="26">
        <f>Q505-R505</f>
        <v>0</v>
      </c>
    </row>
    <row r="506" ht="15" spans="1:19">
      <c r="A506" s="26" t="s">
        <v>1058</v>
      </c>
      <c r="B506" s="27" t="s">
        <v>1034</v>
      </c>
      <c r="C506" s="40" t="s">
        <v>1059</v>
      </c>
      <c r="D506" s="27" t="s">
        <v>24</v>
      </c>
      <c r="E506" s="29"/>
      <c r="F506" s="29"/>
      <c r="G506" s="29"/>
      <c r="H506" s="29"/>
      <c r="I506" s="29"/>
      <c r="J506" s="29"/>
      <c r="K506" s="29">
        <v>0</v>
      </c>
      <c r="L506" s="29">
        <v>0</v>
      </c>
      <c r="M506" s="29">
        <v>0</v>
      </c>
      <c r="N506" s="29">
        <v>0</v>
      </c>
      <c r="O506" s="29">
        <v>0</v>
      </c>
      <c r="P506" s="29">
        <v>0</v>
      </c>
      <c r="Q506" s="30">
        <f>E506+F506+G506+H506+I506+J506+K506+L506+M506+N506+O506+P506</f>
        <v>0</v>
      </c>
      <c r="R506" s="26"/>
      <c r="S506" s="26">
        <f>Q506-R506</f>
        <v>0</v>
      </c>
    </row>
    <row r="507" ht="15" spans="1:19">
      <c r="A507" s="26" t="s">
        <v>1060</v>
      </c>
      <c r="B507" s="27" t="s">
        <v>1034</v>
      </c>
      <c r="C507" s="40" t="s">
        <v>1061</v>
      </c>
      <c r="D507" s="27" t="s">
        <v>24</v>
      </c>
      <c r="E507" s="29"/>
      <c r="F507" s="29"/>
      <c r="G507" s="29"/>
      <c r="H507" s="29"/>
      <c r="I507" s="29"/>
      <c r="J507" s="29"/>
      <c r="K507" s="29">
        <v>0</v>
      </c>
      <c r="L507" s="29">
        <v>0</v>
      </c>
      <c r="M507" s="29">
        <v>0</v>
      </c>
      <c r="N507" s="29">
        <v>0</v>
      </c>
      <c r="O507" s="29">
        <v>0</v>
      </c>
      <c r="P507" s="29">
        <v>0</v>
      </c>
      <c r="Q507" s="30">
        <f>E507+F507+G507+H507+I507+J507+K507+L507+M507+N507+O507+P507</f>
        <v>0</v>
      </c>
      <c r="R507" s="26"/>
      <c r="S507" s="26">
        <f>Q507-R507</f>
        <v>0</v>
      </c>
    </row>
    <row r="508" ht="15" spans="1:19">
      <c r="A508" s="26" t="s">
        <v>1062</v>
      </c>
      <c r="B508" s="27" t="s">
        <v>1034</v>
      </c>
      <c r="C508" s="40" t="s">
        <v>1063</v>
      </c>
      <c r="D508" s="27" t="s">
        <v>24</v>
      </c>
      <c r="E508" s="29"/>
      <c r="F508" s="29"/>
      <c r="G508" s="29"/>
      <c r="H508" s="29"/>
      <c r="I508" s="29"/>
      <c r="J508" s="29"/>
      <c r="K508" s="29">
        <v>0</v>
      </c>
      <c r="L508" s="29">
        <v>0</v>
      </c>
      <c r="M508" s="29">
        <v>0</v>
      </c>
      <c r="N508" s="29">
        <v>0</v>
      </c>
      <c r="O508" s="29">
        <v>0</v>
      </c>
      <c r="P508" s="29">
        <v>0</v>
      </c>
      <c r="Q508" s="30">
        <f>E508+F508+G508+H508+I508+J508+K508+L508+M508+N508+O508+P508</f>
        <v>0</v>
      </c>
      <c r="R508" s="26"/>
      <c r="S508" s="26">
        <f>Q508-R508</f>
        <v>0</v>
      </c>
    </row>
    <row r="509" ht="15" spans="1:19">
      <c r="A509" s="26" t="s">
        <v>1064</v>
      </c>
      <c r="B509" s="27" t="s">
        <v>1034</v>
      </c>
      <c r="C509" s="40" t="s">
        <v>1065</v>
      </c>
      <c r="D509" s="27" t="s">
        <v>24</v>
      </c>
      <c r="E509" s="29"/>
      <c r="F509" s="29"/>
      <c r="G509" s="29"/>
      <c r="H509" s="29"/>
      <c r="I509" s="29"/>
      <c r="J509" s="29"/>
      <c r="K509" s="29">
        <v>0</v>
      </c>
      <c r="L509" s="29">
        <v>0</v>
      </c>
      <c r="M509" s="29">
        <v>0</v>
      </c>
      <c r="N509" s="29">
        <v>0</v>
      </c>
      <c r="O509" s="29">
        <v>0</v>
      </c>
      <c r="P509" s="29">
        <v>0</v>
      </c>
      <c r="Q509" s="30">
        <f>E509+F509+G509+H509+I509+J509+K509+L509+M509+N509+O509+P509</f>
        <v>0</v>
      </c>
      <c r="R509" s="26"/>
      <c r="S509" s="26">
        <f>Q509-R509</f>
        <v>0</v>
      </c>
    </row>
    <row r="510" ht="15" spans="1:19">
      <c r="A510" s="26" t="s">
        <v>1066</v>
      </c>
      <c r="B510" s="27" t="s">
        <v>1067</v>
      </c>
      <c r="C510" s="40" t="s">
        <v>1068</v>
      </c>
      <c r="D510" s="27" t="s">
        <v>21</v>
      </c>
      <c r="E510" s="29"/>
      <c r="F510" s="29"/>
      <c r="G510" s="29"/>
      <c r="H510" s="29"/>
      <c r="I510" s="29"/>
      <c r="J510" s="29"/>
      <c r="K510" s="29">
        <v>0</v>
      </c>
      <c r="L510" s="29">
        <v>0</v>
      </c>
      <c r="M510" s="29">
        <v>0</v>
      </c>
      <c r="N510" s="29">
        <v>0</v>
      </c>
      <c r="O510" s="29">
        <v>0</v>
      </c>
      <c r="P510" s="29">
        <v>0</v>
      </c>
      <c r="Q510" s="30">
        <f>E510+F510+G510+H510+I510+J510+K510+L510+M510+N510+O510+P510</f>
        <v>0</v>
      </c>
      <c r="R510" s="26"/>
      <c r="S510" s="26">
        <f>Q510-R510</f>
        <v>0</v>
      </c>
    </row>
    <row r="511" ht="15" spans="1:19">
      <c r="A511" s="26" t="s">
        <v>1069</v>
      </c>
      <c r="B511" s="27" t="s">
        <v>1067</v>
      </c>
      <c r="C511" s="40" t="s">
        <v>1070</v>
      </c>
      <c r="D511" s="27" t="s">
        <v>24</v>
      </c>
      <c r="E511" s="29"/>
      <c r="F511" s="29"/>
      <c r="G511" s="29"/>
      <c r="H511" s="29"/>
      <c r="I511" s="29"/>
      <c r="J511" s="29"/>
      <c r="K511" s="29">
        <v>0</v>
      </c>
      <c r="L511" s="29">
        <v>0</v>
      </c>
      <c r="M511" s="29">
        <v>0</v>
      </c>
      <c r="N511" s="29">
        <v>0</v>
      </c>
      <c r="O511" s="29">
        <v>0</v>
      </c>
      <c r="P511" s="29">
        <v>0</v>
      </c>
      <c r="Q511" s="30">
        <f>E511+F511+G511+H511+I511+J511+K511+L511+M511+N511+O511+P511</f>
        <v>0</v>
      </c>
      <c r="R511" s="26"/>
      <c r="S511" s="26">
        <f>Q511-R511</f>
        <v>0</v>
      </c>
    </row>
    <row r="512" spans="1:19">
      <c r="A512" s="26" t="s">
        <v>1071</v>
      </c>
      <c r="B512" s="27" t="s">
        <v>1072</v>
      </c>
      <c r="C512" s="41" t="s">
        <v>1073</v>
      </c>
      <c r="D512" s="27" t="s">
        <v>21</v>
      </c>
      <c r="E512" s="29"/>
      <c r="F512" s="29"/>
      <c r="G512" s="29">
        <v>4287.41</v>
      </c>
      <c r="H512" s="29">
        <v>0.51</v>
      </c>
      <c r="I512" s="29"/>
      <c r="J512" s="29"/>
      <c r="K512" s="29">
        <v>1.02</v>
      </c>
      <c r="L512" s="29">
        <v>0</v>
      </c>
      <c r="M512" s="29">
        <v>0</v>
      </c>
      <c r="N512" s="29">
        <v>0.51</v>
      </c>
      <c r="O512" s="29">
        <v>0</v>
      </c>
      <c r="P512" s="29">
        <v>0</v>
      </c>
      <c r="Q512" s="30">
        <f>E512+F512+G512+H512+I512+J512+K512+L512+M512+N512+O512+P512</f>
        <v>4289.45</v>
      </c>
      <c r="R512" s="26">
        <f>VLOOKUP(C512,系统导出!$A:$O,15,FALSE)</f>
        <v>4289.45</v>
      </c>
      <c r="S512" s="26">
        <f>Q512-R512</f>
        <v>0</v>
      </c>
    </row>
    <row r="513" spans="1:20">
      <c r="A513" s="26" t="s">
        <v>1074</v>
      </c>
      <c r="B513" s="27" t="s">
        <v>1072</v>
      </c>
      <c r="C513" s="41" t="s">
        <v>1075</v>
      </c>
      <c r="D513" s="27" t="s">
        <v>29</v>
      </c>
      <c r="E513" s="29">
        <v>5.1</v>
      </c>
      <c r="F513" s="29">
        <v>5.1</v>
      </c>
      <c r="G513" s="29">
        <v>796.8</v>
      </c>
      <c r="H513" s="29"/>
      <c r="I513" s="29">
        <v>0.51</v>
      </c>
      <c r="J513" s="29">
        <v>0</v>
      </c>
      <c r="K513" s="29"/>
      <c r="L513" s="29"/>
      <c r="M513" s="29"/>
      <c r="N513" s="29"/>
      <c r="O513" s="29"/>
      <c r="P513" s="29"/>
      <c r="Q513" s="30">
        <f>E513+F513+G513+H513+I513+J513+K513+L513+M513+N513+O513+P513</f>
        <v>807.51</v>
      </c>
      <c r="R513" s="26">
        <f>VLOOKUP(C513,系统导出!$A:$O,15,FALSE)</f>
        <v>807.51</v>
      </c>
      <c r="S513" s="26">
        <f>Q513-R513</f>
        <v>0</v>
      </c>
      <c r="T513" s="36"/>
    </row>
    <row r="514" spans="1:19">
      <c r="A514" s="26" t="s">
        <v>1076</v>
      </c>
      <c r="B514" s="27" t="s">
        <v>1072</v>
      </c>
      <c r="C514" s="41" t="s">
        <v>1077</v>
      </c>
      <c r="D514" s="27" t="s">
        <v>29</v>
      </c>
      <c r="E514" s="29"/>
      <c r="F514" s="29"/>
      <c r="G514" s="29">
        <v>201.6</v>
      </c>
      <c r="H514" s="29"/>
      <c r="I514" s="29"/>
      <c r="J514" s="29"/>
      <c r="K514" s="29"/>
      <c r="L514" s="29"/>
      <c r="M514" s="29"/>
      <c r="N514" s="29"/>
      <c r="O514" s="29"/>
      <c r="P514" s="29"/>
      <c r="Q514" s="30">
        <f>E514+F514+G514+H514+I514+J514+K514+L514+M514+N514+O514+P514</f>
        <v>201.6</v>
      </c>
      <c r="R514" s="26">
        <f>VLOOKUP(C514,系统导出!$A:$O,15,FALSE)</f>
        <v>201.6</v>
      </c>
      <c r="S514" s="26">
        <f>Q514-R514</f>
        <v>0</v>
      </c>
    </row>
    <row r="515" ht="15" spans="1:19">
      <c r="A515" s="26" t="s">
        <v>1078</v>
      </c>
      <c r="B515" s="27" t="s">
        <v>1072</v>
      </c>
      <c r="C515" s="40" t="s">
        <v>1079</v>
      </c>
      <c r="D515" s="27" t="s">
        <v>24</v>
      </c>
      <c r="E515" s="29"/>
      <c r="F515" s="29"/>
      <c r="G515" s="29"/>
      <c r="H515" s="29"/>
      <c r="I515" s="29"/>
      <c r="J515" s="29"/>
      <c r="K515" s="29">
        <v>0</v>
      </c>
      <c r="L515" s="29">
        <v>0</v>
      </c>
      <c r="M515" s="29">
        <v>0</v>
      </c>
      <c r="N515" s="29">
        <v>0</v>
      </c>
      <c r="O515" s="29">
        <v>0</v>
      </c>
      <c r="P515" s="29">
        <v>0</v>
      </c>
      <c r="Q515" s="30">
        <f>E515+F515+G515+H515+I515+J515+K515+L515+M515+N515+O515+P515</f>
        <v>0</v>
      </c>
      <c r="R515" s="26"/>
      <c r="S515" s="26">
        <f>Q515-R515</f>
        <v>0</v>
      </c>
    </row>
    <row r="516" spans="1:19">
      <c r="A516" s="26" t="s">
        <v>1080</v>
      </c>
      <c r="B516" s="27" t="s">
        <v>1072</v>
      </c>
      <c r="C516" s="41" t="s">
        <v>1081</v>
      </c>
      <c r="D516" s="27" t="s">
        <v>21</v>
      </c>
      <c r="E516" s="29"/>
      <c r="F516" s="29"/>
      <c r="G516" s="29">
        <v>2361.92</v>
      </c>
      <c r="H516" s="29"/>
      <c r="I516" s="29"/>
      <c r="J516" s="29"/>
      <c r="K516" s="29">
        <v>0</v>
      </c>
      <c r="L516" s="29">
        <v>0</v>
      </c>
      <c r="M516" s="29">
        <v>0</v>
      </c>
      <c r="N516" s="29">
        <v>0</v>
      </c>
      <c r="O516" s="29">
        <v>0</v>
      </c>
      <c r="P516" s="29">
        <v>0</v>
      </c>
      <c r="Q516" s="30">
        <f>E516+F516+G516+H516+I516+J516+K516+L516+M516+N516+O516+P516</f>
        <v>2361.92</v>
      </c>
      <c r="R516" s="26">
        <f>VLOOKUP(C516,系统导出!$A:$O,15,FALSE)</f>
        <v>2361.92</v>
      </c>
      <c r="S516" s="26">
        <f>Q516-R516</f>
        <v>0</v>
      </c>
    </row>
    <row r="517" ht="15" spans="1:19">
      <c r="A517" s="26" t="s">
        <v>1082</v>
      </c>
      <c r="B517" s="27" t="s">
        <v>1072</v>
      </c>
      <c r="C517" s="40" t="s">
        <v>1083</v>
      </c>
      <c r="D517" s="27" t="s">
        <v>24</v>
      </c>
      <c r="E517" s="29"/>
      <c r="F517" s="29"/>
      <c r="G517" s="29"/>
      <c r="H517" s="29"/>
      <c r="I517" s="29"/>
      <c r="J517" s="29"/>
      <c r="K517" s="29">
        <v>0</v>
      </c>
      <c r="L517" s="29">
        <v>0</v>
      </c>
      <c r="M517" s="29">
        <v>0</v>
      </c>
      <c r="N517" s="29">
        <v>0</v>
      </c>
      <c r="O517" s="29">
        <v>0</v>
      </c>
      <c r="P517" s="29">
        <v>0</v>
      </c>
      <c r="Q517" s="30">
        <f>E517+F517+G517+H517+I517+J517+K517+L517+M517+N517+O517+P517</f>
        <v>0</v>
      </c>
      <c r="R517" s="26"/>
      <c r="S517" s="26">
        <f>Q517-R517</f>
        <v>0</v>
      </c>
    </row>
    <row r="518" spans="1:19">
      <c r="A518" s="26" t="s">
        <v>1084</v>
      </c>
      <c r="B518" s="27" t="s">
        <v>1072</v>
      </c>
      <c r="C518" s="41" t="s">
        <v>1085</v>
      </c>
      <c r="D518" s="27" t="s">
        <v>21</v>
      </c>
      <c r="E518" s="29">
        <v>1627.6</v>
      </c>
      <c r="F518" s="29">
        <v>1627.6</v>
      </c>
      <c r="G518" s="29"/>
      <c r="H518" s="29"/>
      <c r="I518" s="29">
        <v>162.76</v>
      </c>
      <c r="J518" s="29">
        <v>100</v>
      </c>
      <c r="K518" s="29">
        <v>325.52</v>
      </c>
      <c r="L518" s="29">
        <v>0</v>
      </c>
      <c r="M518" s="29">
        <v>0</v>
      </c>
      <c r="N518" s="29">
        <v>162.76</v>
      </c>
      <c r="O518" s="29">
        <v>0</v>
      </c>
      <c r="P518" s="29">
        <v>0</v>
      </c>
      <c r="Q518" s="30">
        <f>E518+F518+G518+H518+I518+J518+K518+L518+M518+N518+O518+P518</f>
        <v>4006.24</v>
      </c>
      <c r="R518" s="26">
        <f>VLOOKUP(C518,系统导出!$A:$O,15,FALSE)</f>
        <v>4006.24</v>
      </c>
      <c r="S518" s="26">
        <f>Q518-R518</f>
        <v>0</v>
      </c>
    </row>
    <row r="519" ht="15" spans="1:19">
      <c r="A519" s="26" t="s">
        <v>1086</v>
      </c>
      <c r="B519" s="27" t="s">
        <v>1072</v>
      </c>
      <c r="C519" s="40" t="s">
        <v>1087</v>
      </c>
      <c r="D519" s="27" t="s">
        <v>24</v>
      </c>
      <c r="E519" s="29"/>
      <c r="F519" s="29"/>
      <c r="G519" s="29"/>
      <c r="H519" s="29"/>
      <c r="I519" s="29"/>
      <c r="J519" s="29"/>
      <c r="K519" s="29">
        <v>0</v>
      </c>
      <c r="L519" s="29">
        <v>0</v>
      </c>
      <c r="M519" s="29">
        <v>0</v>
      </c>
      <c r="N519" s="29">
        <v>0</v>
      </c>
      <c r="O519" s="29">
        <v>0</v>
      </c>
      <c r="P519" s="29">
        <v>0</v>
      </c>
      <c r="Q519" s="30">
        <f>E519+F519+G519+H519+I519+J519+K519+L519+M519+N519+O519+P519</f>
        <v>0</v>
      </c>
      <c r="R519" s="26"/>
      <c r="S519" s="26">
        <f>Q519-R519</f>
        <v>0</v>
      </c>
    </row>
    <row r="520" ht="15" spans="1:19">
      <c r="A520" s="26" t="s">
        <v>1088</v>
      </c>
      <c r="B520" s="27" t="s">
        <v>1072</v>
      </c>
      <c r="C520" s="40" t="s">
        <v>1089</v>
      </c>
      <c r="D520" s="27" t="s">
        <v>21</v>
      </c>
      <c r="E520" s="29"/>
      <c r="F520" s="29"/>
      <c r="G520" s="29"/>
      <c r="H520" s="29"/>
      <c r="I520" s="29"/>
      <c r="J520" s="29"/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30">
        <f>E520+F520+G520+H520+I520+J520+K520+L520+M520+N520+O520+P520</f>
        <v>0</v>
      </c>
      <c r="R520" s="26"/>
      <c r="S520" s="26">
        <f>Q520-R520</f>
        <v>0</v>
      </c>
    </row>
    <row r="521" spans="1:19">
      <c r="A521" s="26" t="s">
        <v>1090</v>
      </c>
      <c r="B521" s="27" t="s">
        <v>1072</v>
      </c>
      <c r="C521" s="41" t="s">
        <v>1091</v>
      </c>
      <c r="D521" s="27" t="s">
        <v>21</v>
      </c>
      <c r="E521" s="29"/>
      <c r="F521" s="29"/>
      <c r="G521" s="29">
        <v>4200</v>
      </c>
      <c r="H521" s="29">
        <v>0.67</v>
      </c>
      <c r="I521" s="29"/>
      <c r="J521" s="29"/>
      <c r="K521" s="29">
        <v>1.34</v>
      </c>
      <c r="L521" s="29">
        <v>0</v>
      </c>
      <c r="M521" s="29">
        <v>0</v>
      </c>
      <c r="N521" s="29">
        <v>1.544</v>
      </c>
      <c r="O521" s="29">
        <v>0</v>
      </c>
      <c r="P521" s="29">
        <v>0</v>
      </c>
      <c r="Q521" s="30">
        <f>E521+F521+G521+H521+I521+J521+K521+L521+M521+N521+O521+P521</f>
        <v>4203.554</v>
      </c>
      <c r="R521" s="43">
        <f>VLOOKUP(C521,系统导出!$A:$O,15,FALSE)</f>
        <v>4202.68</v>
      </c>
      <c r="S521" s="26">
        <f>Q521-R521</f>
        <v>0.873999999999796</v>
      </c>
    </row>
    <row r="522" ht="15" spans="1:19">
      <c r="A522" s="26" t="s">
        <v>1092</v>
      </c>
      <c r="B522" s="27" t="s">
        <v>1072</v>
      </c>
      <c r="C522" s="40" t="s">
        <v>1093</v>
      </c>
      <c r="D522" s="27" t="s">
        <v>24</v>
      </c>
      <c r="E522" s="29"/>
      <c r="F522" s="29"/>
      <c r="G522" s="29"/>
      <c r="H522" s="29"/>
      <c r="I522" s="29"/>
      <c r="J522" s="29"/>
      <c r="K522" s="29">
        <v>0</v>
      </c>
      <c r="L522" s="29">
        <v>0</v>
      </c>
      <c r="M522" s="29">
        <v>0</v>
      </c>
      <c r="N522" s="29">
        <v>0</v>
      </c>
      <c r="O522" s="29">
        <v>0</v>
      </c>
      <c r="P522" s="29">
        <v>0</v>
      </c>
      <c r="Q522" s="30">
        <f>E522+F522+G522+H522+I522+J522+K522+L522+M522+N522+O522+P522</f>
        <v>0</v>
      </c>
      <c r="R522" s="26"/>
      <c r="S522" s="26">
        <f>Q522-R522</f>
        <v>0</v>
      </c>
    </row>
    <row r="523" spans="1:19">
      <c r="A523" s="26" t="s">
        <v>1094</v>
      </c>
      <c r="B523" s="27" t="s">
        <v>1072</v>
      </c>
      <c r="C523" s="41" t="s">
        <v>1095</v>
      </c>
      <c r="D523" s="27" t="s">
        <v>29</v>
      </c>
      <c r="E523" s="29">
        <v>6.7</v>
      </c>
      <c r="F523" s="29">
        <v>6.7</v>
      </c>
      <c r="G523" s="29">
        <v>954.32</v>
      </c>
      <c r="H523" s="29"/>
      <c r="I523" s="29">
        <v>0.67</v>
      </c>
      <c r="J523" s="29">
        <v>0</v>
      </c>
      <c r="K523" s="29"/>
      <c r="L523" s="29"/>
      <c r="M523" s="29"/>
      <c r="N523" s="29"/>
      <c r="O523" s="29"/>
      <c r="P523" s="29"/>
      <c r="Q523" s="30">
        <f>E523+F523+G523+H523+I523+J523+K523+L523+M523+N523+O523+P523</f>
        <v>968.39</v>
      </c>
      <c r="R523" s="26">
        <f>VLOOKUP(C523,系统导出!$A:$O,15,FALSE)</f>
        <v>968.39</v>
      </c>
      <c r="S523" s="26">
        <f>Q523-R523</f>
        <v>0</v>
      </c>
    </row>
    <row r="524" spans="1:19">
      <c r="A524" s="26" t="s">
        <v>1096</v>
      </c>
      <c r="B524" s="27" t="s">
        <v>1072</v>
      </c>
      <c r="C524" s="41" t="s">
        <v>1097</v>
      </c>
      <c r="D524" s="27" t="s">
        <v>24</v>
      </c>
      <c r="E524" s="29">
        <v>8.74</v>
      </c>
      <c r="F524" s="29">
        <v>8.74</v>
      </c>
      <c r="G524" s="29">
        <v>2062.25</v>
      </c>
      <c r="H524" s="29"/>
      <c r="I524" s="29">
        <v>0.874</v>
      </c>
      <c r="J524" s="29">
        <v>0</v>
      </c>
      <c r="K524" s="29">
        <v>1.748</v>
      </c>
      <c r="L524" s="29">
        <v>0</v>
      </c>
      <c r="M524" s="29">
        <v>0</v>
      </c>
      <c r="N524" s="29">
        <v>0</v>
      </c>
      <c r="O524" s="29">
        <v>0</v>
      </c>
      <c r="P524" s="29">
        <v>0</v>
      </c>
      <c r="Q524" s="30">
        <f>E524+F524+G524+H524+I524+J524+K524+L524+M524+N524+O524+P524</f>
        <v>2082.352</v>
      </c>
      <c r="R524" s="26">
        <f>VLOOKUP(C524,系统导出!$A:$O,15,FALSE)</f>
        <v>2082.35</v>
      </c>
      <c r="S524" s="26">
        <f>Q524-R524</f>
        <v>0.00199999999995271</v>
      </c>
    </row>
    <row r="525" spans="1:19">
      <c r="A525" s="26" t="s">
        <v>1098</v>
      </c>
      <c r="B525" s="27" t="s">
        <v>1072</v>
      </c>
      <c r="C525" s="41" t="s">
        <v>1099</v>
      </c>
      <c r="D525" s="27" t="s">
        <v>24</v>
      </c>
      <c r="E525" s="29"/>
      <c r="F525" s="29"/>
      <c r="G525" s="29">
        <v>4457.6</v>
      </c>
      <c r="H525" s="29"/>
      <c r="I525" s="29"/>
      <c r="J525" s="29"/>
      <c r="K525" s="29">
        <v>0</v>
      </c>
      <c r="L525" s="29">
        <v>0</v>
      </c>
      <c r="M525" s="29">
        <v>0</v>
      </c>
      <c r="N525" s="29">
        <v>0</v>
      </c>
      <c r="O525" s="29">
        <v>0</v>
      </c>
      <c r="P525" s="29">
        <v>0</v>
      </c>
      <c r="Q525" s="30">
        <f>E525+F525+G525+H525+I525+J525+K525+L525+M525+N525+O525+P525</f>
        <v>4457.6</v>
      </c>
      <c r="R525" s="26">
        <f>VLOOKUP(C525,系统导出!$A:$O,15,FALSE)</f>
        <v>4457.6</v>
      </c>
      <c r="S525" s="26">
        <f>Q525-R525</f>
        <v>0</v>
      </c>
    </row>
    <row r="526" spans="1:19">
      <c r="A526" s="26" t="s">
        <v>1100</v>
      </c>
      <c r="B526" s="27" t="s">
        <v>1072</v>
      </c>
      <c r="C526" s="41" t="s">
        <v>1101</v>
      </c>
      <c r="D526" s="27" t="s">
        <v>21</v>
      </c>
      <c r="E526" s="29"/>
      <c r="F526" s="29"/>
      <c r="G526" s="29"/>
      <c r="H526" s="29">
        <v>5.558</v>
      </c>
      <c r="I526" s="29"/>
      <c r="J526" s="29"/>
      <c r="K526" s="29">
        <v>18.016</v>
      </c>
      <c r="L526" s="29">
        <v>4.28</v>
      </c>
      <c r="M526" s="29">
        <v>131.738</v>
      </c>
      <c r="N526" s="29">
        <v>145.026</v>
      </c>
      <c r="O526" s="29">
        <v>0</v>
      </c>
      <c r="P526" s="29">
        <v>0</v>
      </c>
      <c r="Q526" s="30">
        <f>E526+F526+G526+H526+I526+J526+K526+L526+M526+N526+O526+P526</f>
        <v>304.618</v>
      </c>
      <c r="R526" s="31">
        <f>VLOOKUP(C526,系统导出!$A:$O,15,FALSE)</f>
        <v>172.89</v>
      </c>
      <c r="S526" s="26">
        <f>Q526-R526</f>
        <v>131.728</v>
      </c>
    </row>
    <row r="527" ht="15" spans="1:19">
      <c r="A527" s="26" t="s">
        <v>1102</v>
      </c>
      <c r="B527" s="27" t="s">
        <v>1072</v>
      </c>
      <c r="C527" s="40" t="s">
        <v>1103</v>
      </c>
      <c r="D527" s="27" t="s">
        <v>24</v>
      </c>
      <c r="E527" s="29"/>
      <c r="F527" s="29"/>
      <c r="G527" s="29"/>
      <c r="H527" s="29"/>
      <c r="I527" s="29"/>
      <c r="J527" s="29"/>
      <c r="K527" s="29">
        <v>0</v>
      </c>
      <c r="L527" s="29">
        <v>0</v>
      </c>
      <c r="M527" s="29">
        <v>0</v>
      </c>
      <c r="N527" s="29">
        <v>0</v>
      </c>
      <c r="O527" s="29">
        <v>0</v>
      </c>
      <c r="P527" s="29">
        <v>0</v>
      </c>
      <c r="Q527" s="30">
        <f>E527+F527+G527+H527+I527+J527+K527+L527+M527+N527+O527+P527</f>
        <v>0</v>
      </c>
      <c r="R527" s="26"/>
      <c r="S527" s="26">
        <f>Q527-R527</f>
        <v>0</v>
      </c>
    </row>
    <row r="528" spans="1:19">
      <c r="A528" s="26" t="s">
        <v>1104</v>
      </c>
      <c r="B528" s="27" t="s">
        <v>1072</v>
      </c>
      <c r="C528" s="41" t="s">
        <v>1105</v>
      </c>
      <c r="D528" s="27" t="s">
        <v>24</v>
      </c>
      <c r="E528" s="29">
        <v>23.1</v>
      </c>
      <c r="F528" s="29">
        <v>23.1</v>
      </c>
      <c r="G528" s="29">
        <v>2138.53</v>
      </c>
      <c r="H528" s="29">
        <v>132.47</v>
      </c>
      <c r="I528" s="29">
        <v>2.31</v>
      </c>
      <c r="J528" s="29">
        <v>0</v>
      </c>
      <c r="K528" s="29">
        <v>8.56</v>
      </c>
      <c r="L528" s="29">
        <v>131.738</v>
      </c>
      <c r="M528" s="29">
        <v>0</v>
      </c>
      <c r="N528" s="29">
        <v>0</v>
      </c>
      <c r="O528" s="29">
        <v>0</v>
      </c>
      <c r="P528" s="29">
        <v>0</v>
      </c>
      <c r="Q528" s="30">
        <f>E528+F528+G528+H528+I528+J528+K528+L528+M528+N528+O528+P528</f>
        <v>2459.808</v>
      </c>
      <c r="R528" s="26">
        <f>VLOOKUP(C528,系统导出!$A:$O,15,FALSE)</f>
        <v>2459.81</v>
      </c>
      <c r="S528" s="26">
        <f>Q528-R528</f>
        <v>-0.00200000000040745</v>
      </c>
    </row>
    <row r="529" spans="1:19">
      <c r="A529" s="26" t="s">
        <v>1106</v>
      </c>
      <c r="B529" s="27" t="s">
        <v>1072</v>
      </c>
      <c r="C529" s="41" t="s">
        <v>1107</v>
      </c>
      <c r="D529" s="27" t="s">
        <v>24</v>
      </c>
      <c r="E529" s="29">
        <v>1305</v>
      </c>
      <c r="F529" s="29">
        <v>1305</v>
      </c>
      <c r="G529" s="29"/>
      <c r="H529" s="29">
        <v>1.238</v>
      </c>
      <c r="I529" s="29">
        <v>130.5</v>
      </c>
      <c r="J529" s="29">
        <v>100</v>
      </c>
      <c r="K529" s="29">
        <v>263.476</v>
      </c>
      <c r="L529" s="29">
        <v>0</v>
      </c>
      <c r="M529" s="29">
        <v>0</v>
      </c>
      <c r="N529" s="29">
        <v>0</v>
      </c>
      <c r="O529" s="29">
        <v>0</v>
      </c>
      <c r="P529" s="29">
        <v>0</v>
      </c>
      <c r="Q529" s="30">
        <f>E529+F529+G529+H529+I529+J529+K529+L529+M529+N529+O529+P529</f>
        <v>3105.214</v>
      </c>
      <c r="R529" s="26">
        <f>VLOOKUP(C529,系统导出!$A:$O,15,FALSE)</f>
        <v>3105.22</v>
      </c>
      <c r="S529" s="26">
        <f>Q529-R529</f>
        <v>-0.00599999999985812</v>
      </c>
    </row>
    <row r="530" spans="1:19">
      <c r="A530" s="26" t="s">
        <v>1108</v>
      </c>
      <c r="B530" s="27" t="s">
        <v>1072</v>
      </c>
      <c r="C530" s="41" t="s">
        <v>1109</v>
      </c>
      <c r="D530" s="27" t="s">
        <v>29</v>
      </c>
      <c r="E530" s="29">
        <v>12.38</v>
      </c>
      <c r="F530" s="29">
        <v>12.38</v>
      </c>
      <c r="G530" s="29">
        <v>1042.36</v>
      </c>
      <c r="H530" s="29"/>
      <c r="I530" s="29">
        <v>1.238</v>
      </c>
      <c r="J530" s="29">
        <v>0</v>
      </c>
      <c r="K530" s="29"/>
      <c r="L530" s="29"/>
      <c r="M530" s="29"/>
      <c r="N530" s="29"/>
      <c r="O530" s="29"/>
      <c r="P530" s="29"/>
      <c r="Q530" s="30">
        <f>E530+F530+G530+H530+I530+J530+K530+L530+M530+N530+O530+P530</f>
        <v>1068.358</v>
      </c>
      <c r="R530" s="26">
        <f>VLOOKUP(C530,系统导出!$A:$O,15,FALSE)</f>
        <v>1068.36</v>
      </c>
      <c r="S530" s="26">
        <f>Q530-R530</f>
        <v>-0.00199999999995271</v>
      </c>
    </row>
    <row r="531" ht="15" spans="1:19">
      <c r="A531" s="26" t="s">
        <v>1110</v>
      </c>
      <c r="B531" s="27" t="s">
        <v>1072</v>
      </c>
      <c r="C531" s="40" t="s">
        <v>1111</v>
      </c>
      <c r="D531" s="27" t="s">
        <v>24</v>
      </c>
      <c r="E531" s="29"/>
      <c r="F531" s="29"/>
      <c r="G531" s="29"/>
      <c r="H531" s="29"/>
      <c r="I531" s="29"/>
      <c r="J531" s="29"/>
      <c r="K531" s="29">
        <v>0</v>
      </c>
      <c r="L531" s="29">
        <v>0</v>
      </c>
      <c r="M531" s="29">
        <v>0</v>
      </c>
      <c r="N531" s="29">
        <v>0</v>
      </c>
      <c r="O531" s="29">
        <v>0</v>
      </c>
      <c r="P531" s="29">
        <v>0</v>
      </c>
      <c r="Q531" s="30">
        <f>E531+F531+G531+H531+I531+J531+K531+L531+M531+N531+O531+P531</f>
        <v>0</v>
      </c>
      <c r="R531" s="26"/>
      <c r="S531" s="26">
        <f>Q531-R531</f>
        <v>0</v>
      </c>
    </row>
    <row r="532" spans="1:19">
      <c r="A532" s="26" t="s">
        <v>1112</v>
      </c>
      <c r="B532" s="27" t="s">
        <v>1072</v>
      </c>
      <c r="C532" s="41" t="s">
        <v>1113</v>
      </c>
      <c r="D532" s="27" t="s">
        <v>29</v>
      </c>
      <c r="E532" s="29">
        <v>19.7</v>
      </c>
      <c r="F532" s="29">
        <v>19.7</v>
      </c>
      <c r="G532" s="29">
        <v>2393.33</v>
      </c>
      <c r="H532" s="29"/>
      <c r="I532" s="29">
        <v>1.97</v>
      </c>
      <c r="J532" s="29">
        <v>0</v>
      </c>
      <c r="K532" s="29"/>
      <c r="L532" s="29"/>
      <c r="M532" s="29"/>
      <c r="N532" s="29"/>
      <c r="O532" s="29"/>
      <c r="P532" s="29"/>
      <c r="Q532" s="30">
        <f>E532+F532+G532+H532+I532+J532+K532+L532+M532+N532+O532+P532</f>
        <v>2434.7</v>
      </c>
      <c r="R532" s="26">
        <f>VLOOKUP(C532,系统导出!$A:$O,15,FALSE)</f>
        <v>2434.7</v>
      </c>
      <c r="S532" s="26">
        <f>Q532-R532</f>
        <v>0</v>
      </c>
    </row>
    <row r="533" spans="1:19">
      <c r="A533" s="26" t="s">
        <v>1114</v>
      </c>
      <c r="B533" s="27" t="s">
        <v>1072</v>
      </c>
      <c r="C533" s="41" t="s">
        <v>1115</v>
      </c>
      <c r="D533" s="27" t="s">
        <v>29</v>
      </c>
      <c r="E533" s="29"/>
      <c r="F533" s="29"/>
      <c r="G533" s="29">
        <v>373.6</v>
      </c>
      <c r="H533" s="29"/>
      <c r="I533" s="29"/>
      <c r="J533" s="29"/>
      <c r="K533" s="29"/>
      <c r="L533" s="29"/>
      <c r="M533" s="29"/>
      <c r="N533" s="29"/>
      <c r="O533" s="29"/>
      <c r="P533" s="29"/>
      <c r="Q533" s="30">
        <f>E533+F533+G533+H533+I533+J533+K533+L533+M533+N533+O533+P533</f>
        <v>373.6</v>
      </c>
      <c r="R533" s="31"/>
      <c r="S533" s="26">
        <f>Q533-R533</f>
        <v>373.6</v>
      </c>
    </row>
    <row r="534" spans="1:19">
      <c r="A534" s="26" t="s">
        <v>1116</v>
      </c>
      <c r="B534" s="27" t="s">
        <v>1072</v>
      </c>
      <c r="C534" s="41" t="s">
        <v>1117</v>
      </c>
      <c r="D534" s="27" t="s">
        <v>24</v>
      </c>
      <c r="E534" s="29"/>
      <c r="F534" s="29"/>
      <c r="G534" s="29">
        <v>520.5</v>
      </c>
      <c r="H534" s="29"/>
      <c r="I534" s="29"/>
      <c r="J534" s="29"/>
      <c r="K534" s="29">
        <v>0</v>
      </c>
      <c r="L534" s="29">
        <v>0</v>
      </c>
      <c r="M534" s="29">
        <v>0</v>
      </c>
      <c r="N534" s="29">
        <v>0</v>
      </c>
      <c r="O534" s="29">
        <v>0</v>
      </c>
      <c r="P534" s="29">
        <v>0</v>
      </c>
      <c r="Q534" s="30">
        <f>E534+F534+G534+H534+I534+J534+K534+L534+M534+N534+O534+P534</f>
        <v>520.5</v>
      </c>
      <c r="R534" s="26">
        <f>VLOOKUP(C534,系统导出!$A:$O,15,FALSE)</f>
        <v>520.5</v>
      </c>
      <c r="S534" s="26">
        <f>Q534-R534</f>
        <v>0</v>
      </c>
    </row>
    <row r="535" spans="1:19">
      <c r="A535" s="26" t="s">
        <v>1118</v>
      </c>
      <c r="B535" s="27" t="s">
        <v>1072</v>
      </c>
      <c r="C535" s="41" t="s">
        <v>1119</v>
      </c>
      <c r="D535" s="27" t="s">
        <v>29</v>
      </c>
      <c r="E535" s="29">
        <v>12.38</v>
      </c>
      <c r="F535" s="29">
        <v>12.38</v>
      </c>
      <c r="G535" s="29">
        <v>406.03</v>
      </c>
      <c r="H535" s="29"/>
      <c r="I535" s="29">
        <v>1.238</v>
      </c>
      <c r="J535" s="29">
        <v>0</v>
      </c>
      <c r="K535" s="29"/>
      <c r="L535" s="29"/>
      <c r="M535" s="29"/>
      <c r="N535" s="29"/>
      <c r="O535" s="29"/>
      <c r="P535" s="29"/>
      <c r="Q535" s="30">
        <f>E535+F535+G535+H535+I535+J535+K535+L535+M535+N535+O535+P535</f>
        <v>432.028</v>
      </c>
      <c r="R535" s="26">
        <f>VLOOKUP(C535,系统导出!$A:$O,15,FALSE)</f>
        <v>432.03</v>
      </c>
      <c r="S535" s="26">
        <f>Q535-R535</f>
        <v>-0.00200000000000955</v>
      </c>
    </row>
    <row r="536" spans="1:19">
      <c r="A536" s="26" t="s">
        <v>1120</v>
      </c>
      <c r="B536" s="27" t="s">
        <v>1072</v>
      </c>
      <c r="C536" s="41" t="s">
        <v>1121</v>
      </c>
      <c r="D536" s="27" t="s">
        <v>29</v>
      </c>
      <c r="E536" s="29">
        <v>20.1</v>
      </c>
      <c r="F536" s="29">
        <v>20.1</v>
      </c>
      <c r="G536" s="29">
        <v>3660</v>
      </c>
      <c r="H536" s="29">
        <v>5.76</v>
      </c>
      <c r="I536" s="29">
        <v>2.01</v>
      </c>
      <c r="J536" s="29">
        <v>0</v>
      </c>
      <c r="K536" s="29"/>
      <c r="L536" s="29"/>
      <c r="M536" s="29"/>
      <c r="N536" s="29"/>
      <c r="O536" s="29"/>
      <c r="P536" s="29"/>
      <c r="Q536" s="30">
        <f>E536+F536+G536+H536+I536+J536+K536+L536+M536+N536+O536+P536</f>
        <v>3707.97</v>
      </c>
      <c r="R536" s="26">
        <f>VLOOKUP(C536,系统导出!$A:$O,15,FALSE)</f>
        <v>3707.97</v>
      </c>
      <c r="S536" s="26">
        <f>Q536-R536</f>
        <v>0</v>
      </c>
    </row>
    <row r="537" spans="1:19">
      <c r="A537" s="26" t="s">
        <v>1122</v>
      </c>
      <c r="B537" s="27" t="s">
        <v>1072</v>
      </c>
      <c r="C537" s="41" t="s">
        <v>1123</v>
      </c>
      <c r="D537" s="27" t="s">
        <v>29</v>
      </c>
      <c r="E537" s="29">
        <v>57.6</v>
      </c>
      <c r="F537" s="29">
        <v>57.6</v>
      </c>
      <c r="G537" s="29">
        <v>3633.04</v>
      </c>
      <c r="H537" s="29"/>
      <c r="I537" s="29">
        <v>5.76</v>
      </c>
      <c r="J537" s="29">
        <v>0</v>
      </c>
      <c r="K537" s="29"/>
      <c r="L537" s="29"/>
      <c r="M537" s="29"/>
      <c r="N537" s="29"/>
      <c r="O537" s="29"/>
      <c r="P537" s="29"/>
      <c r="Q537" s="30">
        <f>E537+F537+G537+H537+I537+J537+K537+L537+M537+N537+O537+P537</f>
        <v>3754</v>
      </c>
      <c r="R537" s="26">
        <f>VLOOKUP(C537,系统导出!$A:$O,15,FALSE)</f>
        <v>3754</v>
      </c>
      <c r="S537" s="26">
        <f>Q537-R537</f>
        <v>0</v>
      </c>
    </row>
    <row r="538" ht="15" spans="1:19">
      <c r="A538" s="26" t="s">
        <v>1124</v>
      </c>
      <c r="B538" s="27" t="s">
        <v>1072</v>
      </c>
      <c r="C538" s="40" t="s">
        <v>1125</v>
      </c>
      <c r="D538" s="27" t="s">
        <v>24</v>
      </c>
      <c r="E538" s="29"/>
      <c r="F538" s="29"/>
      <c r="G538" s="29"/>
      <c r="H538" s="29"/>
      <c r="I538" s="29"/>
      <c r="J538" s="29"/>
      <c r="K538" s="29">
        <v>0</v>
      </c>
      <c r="L538" s="29">
        <v>0</v>
      </c>
      <c r="M538" s="29">
        <v>0</v>
      </c>
      <c r="N538" s="29">
        <v>0</v>
      </c>
      <c r="O538" s="29">
        <v>0</v>
      </c>
      <c r="P538" s="29">
        <v>0</v>
      </c>
      <c r="Q538" s="30">
        <f>E538+F538+G538+H538+I538+J538+K538+L538+M538+N538+O538+P538</f>
        <v>0</v>
      </c>
      <c r="R538" s="26"/>
      <c r="S538" s="26">
        <f>Q538-R538</f>
        <v>0</v>
      </c>
    </row>
    <row r="539" ht="15" spans="1:19">
      <c r="A539" s="26" t="s">
        <v>1126</v>
      </c>
      <c r="B539" s="27" t="s">
        <v>1072</v>
      </c>
      <c r="C539" s="40" t="s">
        <v>1127</v>
      </c>
      <c r="D539" s="27" t="s">
        <v>21</v>
      </c>
      <c r="E539" s="29"/>
      <c r="F539" s="29"/>
      <c r="G539" s="29"/>
      <c r="H539" s="29"/>
      <c r="I539" s="29"/>
      <c r="J539" s="29"/>
      <c r="K539" s="29">
        <v>0</v>
      </c>
      <c r="L539" s="29">
        <v>0</v>
      </c>
      <c r="M539" s="29">
        <v>0</v>
      </c>
      <c r="N539" s="29">
        <v>0</v>
      </c>
      <c r="O539" s="29">
        <v>0</v>
      </c>
      <c r="P539" s="29">
        <v>0</v>
      </c>
      <c r="Q539" s="30">
        <f>E539+F539+G539+H539+I539+J539+K539+L539+M539+N539+O539+P539</f>
        <v>0</v>
      </c>
      <c r="R539" s="26"/>
      <c r="S539" s="26">
        <f>Q539-R539</f>
        <v>0</v>
      </c>
    </row>
    <row r="540" ht="15" spans="1:19">
      <c r="A540" s="26" t="s">
        <v>1128</v>
      </c>
      <c r="B540" s="27" t="s">
        <v>1072</v>
      </c>
      <c r="C540" s="40" t="s">
        <v>1129</v>
      </c>
      <c r="D540" s="27" t="s">
        <v>24</v>
      </c>
      <c r="E540" s="29"/>
      <c r="F540" s="29"/>
      <c r="G540" s="29"/>
      <c r="H540" s="29"/>
      <c r="I540" s="29"/>
      <c r="J540" s="29"/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30">
        <f>E540+F540+G540+H540+I540+J540+K540+L540+M540+N540+O540+P540</f>
        <v>0</v>
      </c>
      <c r="R540" s="26"/>
      <c r="S540" s="26">
        <f>Q540-R540</f>
        <v>0</v>
      </c>
    </row>
    <row r="541" spans="1:19">
      <c r="A541" s="26" t="s">
        <v>1130</v>
      </c>
      <c r="B541" s="27" t="s">
        <v>1072</v>
      </c>
      <c r="C541" s="41" t="s">
        <v>1131</v>
      </c>
      <c r="D541" s="27" t="s">
        <v>21</v>
      </c>
      <c r="E541" s="29">
        <v>2559</v>
      </c>
      <c r="F541" s="29">
        <v>2559</v>
      </c>
      <c r="G541" s="29"/>
      <c r="H541" s="29">
        <v>57.086</v>
      </c>
      <c r="I541" s="29">
        <v>255.9</v>
      </c>
      <c r="J541" s="29">
        <v>200</v>
      </c>
      <c r="K541" s="29">
        <v>511.8</v>
      </c>
      <c r="L541" s="29">
        <v>305.864</v>
      </c>
      <c r="M541" s="29">
        <v>0</v>
      </c>
      <c r="N541" s="29">
        <v>561.764</v>
      </c>
      <c r="O541" s="29">
        <v>0</v>
      </c>
      <c r="P541" s="29">
        <v>200</v>
      </c>
      <c r="Q541" s="30">
        <f>E541+F541+G541+H541+I541+J541+K541+L541+M541+N541+O541+P541</f>
        <v>7210.414</v>
      </c>
      <c r="R541" s="26">
        <f>VLOOKUP(C541,系统导出!$A:$O,15,FALSE)</f>
        <v>7210.41</v>
      </c>
      <c r="S541" s="26">
        <f>Q541-R541</f>
        <v>0.00399999999990541</v>
      </c>
    </row>
    <row r="542" spans="1:19">
      <c r="A542" s="26" t="s">
        <v>1132</v>
      </c>
      <c r="B542" s="27" t="s">
        <v>1072</v>
      </c>
      <c r="C542" s="41" t="s">
        <v>1133</v>
      </c>
      <c r="D542" s="27" t="s">
        <v>24</v>
      </c>
      <c r="E542" s="29">
        <v>570.86</v>
      </c>
      <c r="F542" s="29">
        <v>570.86</v>
      </c>
      <c r="G542" s="29"/>
      <c r="H542" s="29">
        <v>248.778</v>
      </c>
      <c r="I542" s="29">
        <v>57.086</v>
      </c>
      <c r="J542" s="29">
        <v>0</v>
      </c>
      <c r="K542" s="29">
        <v>611.728</v>
      </c>
      <c r="L542" s="29">
        <v>0</v>
      </c>
      <c r="M542" s="29">
        <v>0</v>
      </c>
      <c r="N542" s="29">
        <v>0</v>
      </c>
      <c r="O542" s="29">
        <v>0</v>
      </c>
      <c r="P542" s="29">
        <v>200</v>
      </c>
      <c r="Q542" s="30">
        <f>E542+F542+G542+H542+I542+J542+K542+L542+M542+N542+O542+P542</f>
        <v>2259.312</v>
      </c>
      <c r="R542" s="26">
        <f>VLOOKUP(C542,系统导出!$A:$O,15,FALSE)</f>
        <v>2259.32</v>
      </c>
      <c r="S542" s="26">
        <f>Q542-R542</f>
        <v>-0.00800000000026557</v>
      </c>
    </row>
    <row r="543" spans="1:19">
      <c r="A543" s="26" t="s">
        <v>1134</v>
      </c>
      <c r="B543" s="27" t="s">
        <v>1072</v>
      </c>
      <c r="C543" s="41" t="s">
        <v>1135</v>
      </c>
      <c r="D543" s="27" t="s">
        <v>29</v>
      </c>
      <c r="E543" s="29">
        <v>2487.78</v>
      </c>
      <c r="F543" s="29">
        <v>2487.78</v>
      </c>
      <c r="G543" s="29"/>
      <c r="H543" s="29"/>
      <c r="I543" s="29">
        <v>248.778</v>
      </c>
      <c r="J543" s="29">
        <v>200</v>
      </c>
      <c r="K543" s="29"/>
      <c r="L543" s="29"/>
      <c r="M543" s="29"/>
      <c r="N543" s="29"/>
      <c r="O543" s="29"/>
      <c r="P543" s="29"/>
      <c r="Q543" s="30">
        <f>E543+F543+G543+H543+I543+J543+K543+L543+M543+N543+O543+P543</f>
        <v>5424.338</v>
      </c>
      <c r="R543" s="26">
        <f>VLOOKUP(C543,系统导出!$A:$O,15,FALSE)</f>
        <v>5424.34</v>
      </c>
      <c r="S543" s="26">
        <f>Q543-R543</f>
        <v>-0.00199999999949796</v>
      </c>
    </row>
    <row r="544" ht="15" spans="1:19">
      <c r="A544" s="26" t="s">
        <v>1136</v>
      </c>
      <c r="B544" s="27" t="s">
        <v>1072</v>
      </c>
      <c r="C544" s="40" t="s">
        <v>1137</v>
      </c>
      <c r="D544" s="27" t="s">
        <v>24</v>
      </c>
      <c r="E544" s="29"/>
      <c r="F544" s="29"/>
      <c r="G544" s="29"/>
      <c r="H544" s="29"/>
      <c r="I544" s="29"/>
      <c r="J544" s="29"/>
      <c r="K544" s="29">
        <v>0</v>
      </c>
      <c r="L544" s="29">
        <v>0</v>
      </c>
      <c r="M544" s="29">
        <v>0</v>
      </c>
      <c r="N544" s="29">
        <v>0</v>
      </c>
      <c r="O544" s="29">
        <v>0</v>
      </c>
      <c r="P544" s="29">
        <v>0</v>
      </c>
      <c r="Q544" s="30">
        <f>E544+F544+G544+H544+I544+J544+K544+L544+M544+N544+O544+P544</f>
        <v>0</v>
      </c>
      <c r="R544" s="26"/>
      <c r="S544" s="26">
        <f>Q544-R544</f>
        <v>0</v>
      </c>
    </row>
    <row r="545" spans="1:19">
      <c r="A545" s="26" t="s">
        <v>1138</v>
      </c>
      <c r="B545" s="27" t="s">
        <v>1072</v>
      </c>
      <c r="C545" s="41" t="s">
        <v>1139</v>
      </c>
      <c r="D545" s="27" t="s">
        <v>29</v>
      </c>
      <c r="E545" s="29"/>
      <c r="F545" s="29"/>
      <c r="G545" s="29">
        <v>801</v>
      </c>
      <c r="H545" s="29"/>
      <c r="I545" s="29"/>
      <c r="J545" s="29"/>
      <c r="K545" s="29"/>
      <c r="L545" s="29"/>
      <c r="M545" s="29"/>
      <c r="N545" s="29"/>
      <c r="O545" s="29"/>
      <c r="P545" s="29"/>
      <c r="Q545" s="30">
        <f>E545+F545+G545+H545+I545+J545+K545+L545+M545+N545+O545+P545</f>
        <v>801</v>
      </c>
      <c r="R545" s="26">
        <f>VLOOKUP(C545,系统导出!$A:$O,15,FALSE)</f>
        <v>801</v>
      </c>
      <c r="S545" s="26">
        <f>Q545-R545</f>
        <v>0</v>
      </c>
    </row>
    <row r="546" ht="15" spans="1:19">
      <c r="A546" s="26" t="s">
        <v>1140</v>
      </c>
      <c r="B546" s="27" t="s">
        <v>1072</v>
      </c>
      <c r="C546" s="40" t="s">
        <v>1141</v>
      </c>
      <c r="D546" s="27" t="s">
        <v>24</v>
      </c>
      <c r="E546" s="29"/>
      <c r="F546" s="29"/>
      <c r="G546" s="29"/>
      <c r="H546" s="29"/>
      <c r="I546" s="29"/>
      <c r="J546" s="29"/>
      <c r="K546" s="29">
        <v>0</v>
      </c>
      <c r="L546" s="29">
        <v>0</v>
      </c>
      <c r="M546" s="29">
        <v>0</v>
      </c>
      <c r="N546" s="29">
        <v>0</v>
      </c>
      <c r="O546" s="29">
        <v>0</v>
      </c>
      <c r="P546" s="29">
        <v>0</v>
      </c>
      <c r="Q546" s="30">
        <f>E546+F546+G546+H546+I546+J546+K546+L546+M546+N546+O546+P546</f>
        <v>0</v>
      </c>
      <c r="R546" s="26"/>
      <c r="S546" s="26">
        <f>Q546-R546</f>
        <v>0</v>
      </c>
    </row>
    <row r="547" ht="15" spans="1:19">
      <c r="A547" s="26" t="s">
        <v>1142</v>
      </c>
      <c r="B547" s="27" t="s">
        <v>1072</v>
      </c>
      <c r="C547" s="40" t="s">
        <v>1143</v>
      </c>
      <c r="D547" s="27" t="s">
        <v>21</v>
      </c>
      <c r="E547" s="29"/>
      <c r="F547" s="29"/>
      <c r="G547" s="29"/>
      <c r="H547" s="29"/>
      <c r="I547" s="29"/>
      <c r="J547" s="29"/>
      <c r="K547" s="29">
        <v>0</v>
      </c>
      <c r="L547" s="29">
        <v>0</v>
      </c>
      <c r="M547" s="29">
        <v>0</v>
      </c>
      <c r="N547" s="29">
        <v>0</v>
      </c>
      <c r="O547" s="29">
        <v>0</v>
      </c>
      <c r="P547" s="29">
        <v>0</v>
      </c>
      <c r="Q547" s="30">
        <f>E547+F547+G547+H547+I547+J547+K547+L547+M547+N547+O547+P547</f>
        <v>0</v>
      </c>
      <c r="R547" s="26"/>
      <c r="S547" s="26">
        <f>Q547-R547</f>
        <v>0</v>
      </c>
    </row>
    <row r="548" spans="1:20">
      <c r="A548" s="26" t="s">
        <v>1144</v>
      </c>
      <c r="B548" s="27" t="s">
        <v>1072</v>
      </c>
      <c r="C548" s="41" t="s">
        <v>1145</v>
      </c>
      <c r="D548" s="27" t="s">
        <v>21</v>
      </c>
      <c r="E548" s="29">
        <v>2537</v>
      </c>
      <c r="F548" s="29">
        <v>2537</v>
      </c>
      <c r="G548" s="29"/>
      <c r="H548" s="29">
        <v>428.288</v>
      </c>
      <c r="I548" s="29">
        <v>253.7</v>
      </c>
      <c r="J548" s="29">
        <v>200</v>
      </c>
      <c r="K548" s="29">
        <v>750.476</v>
      </c>
      <c r="L548" s="29">
        <v>306.75</v>
      </c>
      <c r="M548" s="42">
        <v>0</v>
      </c>
      <c r="N548" s="29">
        <v>375.238</v>
      </c>
      <c r="O548" s="29">
        <v>381.766</v>
      </c>
      <c r="P548" s="29">
        <v>200</v>
      </c>
      <c r="Q548" s="30">
        <f>E548+F548+G548+H548+I548+J548+K548+L548+M548+N548+O548+P548</f>
        <v>7970.218</v>
      </c>
      <c r="R548" s="31">
        <f>VLOOKUP(C548,系统导出!$A:$O,15,FALSE)</f>
        <v>8046.12</v>
      </c>
      <c r="S548" s="26">
        <f>Q548-R548</f>
        <v>-75.902</v>
      </c>
      <c r="T548" s="44" t="s">
        <v>1146</v>
      </c>
    </row>
    <row r="549" ht="15" spans="1:19">
      <c r="A549" s="26" t="s">
        <v>1147</v>
      </c>
      <c r="B549" s="27" t="s">
        <v>1072</v>
      </c>
      <c r="C549" s="40" t="s">
        <v>1148</v>
      </c>
      <c r="D549" s="27" t="s">
        <v>24</v>
      </c>
      <c r="E549" s="29"/>
      <c r="F549" s="29"/>
      <c r="G549" s="29"/>
      <c r="H549" s="29"/>
      <c r="I549" s="29"/>
      <c r="J549" s="29"/>
      <c r="K549" s="29">
        <v>0</v>
      </c>
      <c r="L549" s="29">
        <v>0</v>
      </c>
      <c r="M549" s="29">
        <v>0</v>
      </c>
      <c r="N549" s="29">
        <v>0</v>
      </c>
      <c r="O549" s="29">
        <v>0</v>
      </c>
      <c r="P549" s="29">
        <v>0</v>
      </c>
      <c r="Q549" s="30">
        <f>E549+F549+G549+H549+I549+J549+K549+L549+M549+N549+O549+P549</f>
        <v>0</v>
      </c>
      <c r="R549" s="26"/>
      <c r="S549" s="26">
        <f>Q549-R549</f>
        <v>0</v>
      </c>
    </row>
    <row r="550" spans="1:19">
      <c r="A550" s="26" t="s">
        <v>1149</v>
      </c>
      <c r="B550" s="27" t="s">
        <v>1072</v>
      </c>
      <c r="C550" s="41" t="s">
        <v>1150</v>
      </c>
      <c r="D550" s="27" t="s">
        <v>21</v>
      </c>
      <c r="E550" s="29">
        <v>3067.5</v>
      </c>
      <c r="F550" s="29">
        <v>3067.5</v>
      </c>
      <c r="G550" s="29"/>
      <c r="H550" s="29"/>
      <c r="I550" s="29">
        <v>306.75</v>
      </c>
      <c r="J550" s="29">
        <v>300</v>
      </c>
      <c r="K550" s="29">
        <v>613.5</v>
      </c>
      <c r="L550" s="29">
        <v>0</v>
      </c>
      <c r="M550" s="42">
        <v>75.016</v>
      </c>
      <c r="N550" s="29">
        <v>381.766</v>
      </c>
      <c r="O550" s="29">
        <v>0</v>
      </c>
      <c r="P550" s="29">
        <v>200</v>
      </c>
      <c r="Q550" s="30">
        <f>E550+F550+G550+H550+I550+J550+K550+L550+M550+N550+O550+P550</f>
        <v>8012.032</v>
      </c>
      <c r="R550" s="31">
        <f>VLOOKUP(C550,系统导出!$A:$O,15,FALSE)</f>
        <v>7937.02</v>
      </c>
      <c r="S550" s="26">
        <f>Q550-R550</f>
        <v>75.0119999999988</v>
      </c>
    </row>
    <row r="551" spans="1:19">
      <c r="A551" s="26" t="s">
        <v>1151</v>
      </c>
      <c r="B551" s="27" t="s">
        <v>1072</v>
      </c>
      <c r="C551" s="41" t="s">
        <v>1152</v>
      </c>
      <c r="D551" s="27" t="s">
        <v>24</v>
      </c>
      <c r="E551" s="29"/>
      <c r="F551" s="29"/>
      <c r="G551" s="29"/>
      <c r="H551" s="29">
        <v>75.016</v>
      </c>
      <c r="I551" s="29"/>
      <c r="J551" s="29"/>
      <c r="K551" s="29">
        <v>0</v>
      </c>
      <c r="L551" s="29">
        <v>75.016</v>
      </c>
      <c r="M551" s="29">
        <v>0</v>
      </c>
      <c r="N551" s="29">
        <v>0</v>
      </c>
      <c r="O551" s="29">
        <v>0</v>
      </c>
      <c r="P551" s="29">
        <v>0</v>
      </c>
      <c r="Q551" s="30">
        <f>E551+F551+G551+H551+I551+J551+K551+L551+M551+N551+O551+P551</f>
        <v>150.032</v>
      </c>
      <c r="R551" s="26">
        <f>VLOOKUP(C551,系统导出!$A:$O,15,FALSE)</f>
        <v>150.04</v>
      </c>
      <c r="S551" s="26">
        <f>Q551-R551</f>
        <v>-0.00799999999998136</v>
      </c>
    </row>
    <row r="552" spans="1:19">
      <c r="A552" s="26" t="s">
        <v>1153</v>
      </c>
      <c r="B552" s="27" t="s">
        <v>1072</v>
      </c>
      <c r="C552" s="41" t="s">
        <v>1154</v>
      </c>
      <c r="D552" s="27" t="s">
        <v>24</v>
      </c>
      <c r="E552" s="29">
        <v>750.16</v>
      </c>
      <c r="F552" s="29">
        <v>750.16</v>
      </c>
      <c r="G552" s="29"/>
      <c r="H552" s="29"/>
      <c r="I552" s="29">
        <v>75.016</v>
      </c>
      <c r="J552" s="29">
        <v>0</v>
      </c>
      <c r="K552" s="29">
        <v>150.032</v>
      </c>
      <c r="L552" s="29">
        <v>0</v>
      </c>
      <c r="M552" s="29">
        <v>0</v>
      </c>
      <c r="N552" s="29">
        <v>0</v>
      </c>
      <c r="O552" s="29">
        <v>0</v>
      </c>
      <c r="P552" s="29">
        <v>0</v>
      </c>
      <c r="Q552" s="30">
        <f>E552+F552+G552+H552+I552+J552+K552+L552+M552+N552+O552+P552</f>
        <v>1725.368</v>
      </c>
      <c r="R552" s="26">
        <f>VLOOKUP(C552,系统导出!$A:$O,15,FALSE)</f>
        <v>1725.37</v>
      </c>
      <c r="S552" s="26">
        <f>Q552-R552</f>
        <v>-0.00199999999995271</v>
      </c>
    </row>
    <row r="553" spans="1:19">
      <c r="A553" s="26" t="s">
        <v>1155</v>
      </c>
      <c r="B553" s="27" t="s">
        <v>1072</v>
      </c>
      <c r="C553" s="41" t="s">
        <v>1156</v>
      </c>
      <c r="D553" s="27" t="s">
        <v>24</v>
      </c>
      <c r="E553" s="29"/>
      <c r="F553" s="29"/>
      <c r="G553" s="29">
        <v>614</v>
      </c>
      <c r="H553" s="29"/>
      <c r="I553" s="29"/>
      <c r="J553" s="29"/>
      <c r="K553" s="29">
        <v>0</v>
      </c>
      <c r="L553" s="29">
        <v>0</v>
      </c>
      <c r="M553" s="29">
        <v>0</v>
      </c>
      <c r="N553" s="29">
        <v>0</v>
      </c>
      <c r="O553" s="29">
        <v>0</v>
      </c>
      <c r="P553" s="29">
        <v>0</v>
      </c>
      <c r="Q553" s="30">
        <f>E553+F553+G553+H553+I553+J553+K553+L553+M553+N553+O553+P553</f>
        <v>614</v>
      </c>
      <c r="R553" s="26">
        <f>VLOOKUP(C553,系统导出!$A:$O,15,FALSE)</f>
        <v>614</v>
      </c>
      <c r="S553" s="26">
        <f>Q553-R553</f>
        <v>0</v>
      </c>
    </row>
    <row r="554" spans="1:19">
      <c r="A554" s="26" t="s">
        <v>1157</v>
      </c>
      <c r="B554" s="27" t="s">
        <v>1072</v>
      </c>
      <c r="C554" s="41" t="s">
        <v>1158</v>
      </c>
      <c r="D554" s="27" t="s">
        <v>24</v>
      </c>
      <c r="E554" s="29"/>
      <c r="F554" s="29"/>
      <c r="G554" s="29">
        <v>896.1</v>
      </c>
      <c r="H554" s="29"/>
      <c r="I554" s="29"/>
      <c r="J554" s="29"/>
      <c r="K554" s="29">
        <v>0</v>
      </c>
      <c r="L554" s="29">
        <v>0</v>
      </c>
      <c r="M554" s="29">
        <v>0</v>
      </c>
      <c r="N554" s="29">
        <v>0</v>
      </c>
      <c r="O554" s="29">
        <v>0</v>
      </c>
      <c r="P554" s="29">
        <v>0</v>
      </c>
      <c r="Q554" s="30">
        <f>E554+F554+G554+H554+I554+J554+K554+L554+M554+N554+O554+P554</f>
        <v>896.1</v>
      </c>
      <c r="R554" s="26">
        <f>VLOOKUP(C554,系统导出!$A:$O,15,FALSE)</f>
        <v>896.1</v>
      </c>
      <c r="S554" s="26">
        <f>Q554-R554</f>
        <v>0</v>
      </c>
    </row>
    <row r="555" spans="1:19">
      <c r="A555" s="26" t="s">
        <v>1159</v>
      </c>
      <c r="B555" s="27" t="s">
        <v>1072</v>
      </c>
      <c r="C555" s="41" t="s">
        <v>1160</v>
      </c>
      <c r="D555" s="27" t="s">
        <v>29</v>
      </c>
      <c r="E555" s="29"/>
      <c r="F555" s="29"/>
      <c r="G555" s="29">
        <v>1015.2</v>
      </c>
      <c r="H555" s="29"/>
      <c r="I555" s="29"/>
      <c r="J555" s="29"/>
      <c r="K555" s="29"/>
      <c r="L555" s="29"/>
      <c r="M555" s="29"/>
      <c r="N555" s="29"/>
      <c r="O555" s="29"/>
      <c r="P555" s="29"/>
      <c r="Q555" s="30">
        <f>E555+F555+G555+H555+I555+J555+K555+L555+M555+N555+O555+P555</f>
        <v>1015.2</v>
      </c>
      <c r="R555" s="26">
        <f>VLOOKUP(C555,系统导出!$A:$O,15,FALSE)</f>
        <v>1015.2</v>
      </c>
      <c r="S555" s="26">
        <f>Q555-R555</f>
        <v>0</v>
      </c>
    </row>
    <row r="556" spans="1:19">
      <c r="A556" s="26" t="s">
        <v>1161</v>
      </c>
      <c r="B556" s="27" t="s">
        <v>1072</v>
      </c>
      <c r="C556" s="41" t="s">
        <v>1162</v>
      </c>
      <c r="D556" s="27" t="s">
        <v>29</v>
      </c>
      <c r="E556" s="29"/>
      <c r="F556" s="29"/>
      <c r="G556" s="29">
        <v>3068.8</v>
      </c>
      <c r="H556" s="29"/>
      <c r="I556" s="29"/>
      <c r="J556" s="29"/>
      <c r="K556" s="29"/>
      <c r="L556" s="29"/>
      <c r="M556" s="29"/>
      <c r="N556" s="29"/>
      <c r="O556" s="29"/>
      <c r="P556" s="29"/>
      <c r="Q556" s="30">
        <f>E556+F556+G556+H556+I556+J556+K556+L556+M556+N556+O556+P556</f>
        <v>3068.8</v>
      </c>
      <c r="R556" s="26">
        <f>VLOOKUP(C556,系统导出!$A:$O,15,FALSE)</f>
        <v>3068.8</v>
      </c>
      <c r="S556" s="26">
        <f>Q556-R556</f>
        <v>0</v>
      </c>
    </row>
    <row r="557" spans="1:19">
      <c r="A557" s="26" t="s">
        <v>1163</v>
      </c>
      <c r="B557" s="27" t="s">
        <v>1072</v>
      </c>
      <c r="C557" s="41" t="s">
        <v>1164</v>
      </c>
      <c r="D557" s="27" t="s">
        <v>29</v>
      </c>
      <c r="E557" s="29"/>
      <c r="F557" s="29"/>
      <c r="G557" s="29">
        <v>3000</v>
      </c>
      <c r="H557" s="29"/>
      <c r="I557" s="29"/>
      <c r="J557" s="29"/>
      <c r="K557" s="29"/>
      <c r="L557" s="29"/>
      <c r="M557" s="29"/>
      <c r="N557" s="29"/>
      <c r="O557" s="29"/>
      <c r="P557" s="29"/>
      <c r="Q557" s="30">
        <f>E557+F557+G557+H557+I557+J557+K557+L557+M557+N557+O557+P557</f>
        <v>3000</v>
      </c>
      <c r="R557" s="26">
        <f>VLOOKUP(C557,系统导出!$A:$O,15,FALSE)</f>
        <v>3000</v>
      </c>
      <c r="S557" s="26">
        <f>Q557-R557</f>
        <v>0</v>
      </c>
    </row>
    <row r="558" spans="1:19">
      <c r="A558" s="26" t="s">
        <v>1165</v>
      </c>
      <c r="B558" s="27" t="s">
        <v>1072</v>
      </c>
      <c r="C558" s="41" t="s">
        <v>1166</v>
      </c>
      <c r="D558" s="27" t="s">
        <v>24</v>
      </c>
      <c r="E558" s="29"/>
      <c r="F558" s="29"/>
      <c r="G558" s="29">
        <v>1610.1</v>
      </c>
      <c r="H558" s="29"/>
      <c r="I558" s="29"/>
      <c r="J558" s="29"/>
      <c r="K558" s="29">
        <v>0</v>
      </c>
      <c r="L558" s="29">
        <v>0</v>
      </c>
      <c r="M558" s="29">
        <v>0</v>
      </c>
      <c r="N558" s="29">
        <v>0</v>
      </c>
      <c r="O558" s="29">
        <v>0</v>
      </c>
      <c r="P558" s="29">
        <v>0</v>
      </c>
      <c r="Q558" s="30">
        <f>E558+F558+G558+H558+I558+J558+K558+L558+M558+N558+O558+P558</f>
        <v>1610.1</v>
      </c>
      <c r="R558" s="26">
        <f>VLOOKUP(C558,系统导出!$A:$O,15,FALSE)</f>
        <v>1610.1</v>
      </c>
      <c r="S558" s="26">
        <f>Q558-R558</f>
        <v>0</v>
      </c>
    </row>
    <row r="559" spans="1:19">
      <c r="A559" s="26" t="s">
        <v>1167</v>
      </c>
      <c r="B559" s="27" t="s">
        <v>1072</v>
      </c>
      <c r="C559" s="41" t="s">
        <v>1168</v>
      </c>
      <c r="D559" s="27" t="s">
        <v>29</v>
      </c>
      <c r="E559" s="29"/>
      <c r="F559" s="29"/>
      <c r="G559" s="29">
        <v>1000</v>
      </c>
      <c r="H559" s="29"/>
      <c r="I559" s="29"/>
      <c r="J559" s="29"/>
      <c r="K559" s="29"/>
      <c r="L559" s="29"/>
      <c r="M559" s="29"/>
      <c r="N559" s="29"/>
      <c r="O559" s="29"/>
      <c r="P559" s="29"/>
      <c r="Q559" s="30">
        <f>E559+F559+G559+H559+I559+J559+K559+L559+M559+N559+O559+P559</f>
        <v>1000</v>
      </c>
      <c r="R559" s="26">
        <f>VLOOKUP(C559,系统导出!$A:$O,15,FALSE)</f>
        <v>1000</v>
      </c>
      <c r="S559" s="26">
        <f>Q559-R559</f>
        <v>0</v>
      </c>
    </row>
    <row r="560" ht="15" spans="1:19">
      <c r="A560" s="26" t="s">
        <v>1169</v>
      </c>
      <c r="B560" s="27" t="s">
        <v>1072</v>
      </c>
      <c r="C560" s="40" t="s">
        <v>1170</v>
      </c>
      <c r="D560" s="27" t="s">
        <v>24</v>
      </c>
      <c r="E560" s="29"/>
      <c r="F560" s="29"/>
      <c r="G560" s="29"/>
      <c r="H560" s="29"/>
      <c r="I560" s="29"/>
      <c r="J560" s="29"/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30">
        <f>E560+F560+G560+H560+I560+J560+K560+L560+M560+N560+O560+P560</f>
        <v>0</v>
      </c>
      <c r="R560" s="26"/>
      <c r="S560" s="26">
        <f>Q560-R560</f>
        <v>0</v>
      </c>
    </row>
    <row r="561" ht="15" spans="1:19">
      <c r="A561" s="26" t="s">
        <v>1171</v>
      </c>
      <c r="B561" s="27" t="s">
        <v>1072</v>
      </c>
      <c r="C561" s="40" t="s">
        <v>1172</v>
      </c>
      <c r="D561" s="27" t="s">
        <v>21</v>
      </c>
      <c r="E561" s="29"/>
      <c r="F561" s="29"/>
      <c r="G561" s="29"/>
      <c r="H561" s="29"/>
      <c r="I561" s="29"/>
      <c r="J561" s="29"/>
      <c r="K561" s="29">
        <v>0</v>
      </c>
      <c r="L561" s="29">
        <v>0</v>
      </c>
      <c r="M561" s="29">
        <v>0</v>
      </c>
      <c r="N561" s="29">
        <v>0</v>
      </c>
      <c r="O561" s="29">
        <v>0</v>
      </c>
      <c r="P561" s="29">
        <v>0</v>
      </c>
      <c r="Q561" s="30">
        <f>E561+F561+G561+H561+I561+J561+K561+L561+M561+N561+O561+P561</f>
        <v>0</v>
      </c>
      <c r="R561" s="26"/>
      <c r="S561" s="26">
        <f>Q561-R561</f>
        <v>0</v>
      </c>
    </row>
    <row r="562" spans="1:19">
      <c r="A562" s="26" t="s">
        <v>1173</v>
      </c>
      <c r="B562" s="27" t="s">
        <v>1072</v>
      </c>
      <c r="C562" s="41" t="s">
        <v>1174</v>
      </c>
      <c r="D562" s="27" t="s">
        <v>24</v>
      </c>
      <c r="E562" s="29"/>
      <c r="F562" s="29"/>
      <c r="G562" s="29"/>
      <c r="H562" s="29">
        <v>0.874</v>
      </c>
      <c r="I562" s="29"/>
      <c r="J562" s="29"/>
      <c r="K562" s="29">
        <v>0</v>
      </c>
      <c r="L562" s="29">
        <v>0</v>
      </c>
      <c r="M562" s="29">
        <v>0</v>
      </c>
      <c r="N562" s="29">
        <v>0</v>
      </c>
      <c r="O562" s="29">
        <v>0</v>
      </c>
      <c r="P562" s="29">
        <v>0</v>
      </c>
      <c r="Q562" s="30">
        <f>E562+F562+G562+H562+I562+J562+K562+L562+M562+N562+O562+P562</f>
        <v>0.874</v>
      </c>
      <c r="R562" s="31">
        <f>VLOOKUP(C562,系统导出!$A:$O,15,FALSE)</f>
        <v>1.74</v>
      </c>
      <c r="S562" s="26">
        <f>Q562-R562</f>
        <v>-0.866</v>
      </c>
    </row>
    <row r="563" spans="1:19">
      <c r="A563" s="26" t="s">
        <v>1175</v>
      </c>
      <c r="B563" s="27" t="s">
        <v>1072</v>
      </c>
      <c r="C563" s="41" t="s">
        <v>1176</v>
      </c>
      <c r="D563" s="27" t="s">
        <v>29</v>
      </c>
      <c r="E563" s="29">
        <v>1215.38</v>
      </c>
      <c r="F563" s="29">
        <v>1215.38</v>
      </c>
      <c r="G563" s="29"/>
      <c r="H563" s="29"/>
      <c r="I563" s="29">
        <v>121.538</v>
      </c>
      <c r="J563" s="29">
        <v>100</v>
      </c>
      <c r="K563" s="29"/>
      <c r="L563" s="29"/>
      <c r="M563" s="29"/>
      <c r="N563" s="29"/>
      <c r="O563" s="29"/>
      <c r="P563" s="29"/>
      <c r="Q563" s="30">
        <f>E563+F563+G563+H563+I563+J563+K563+L563+M563+N563+O563+P563</f>
        <v>2652.298</v>
      </c>
      <c r="R563" s="26">
        <f>VLOOKUP(C563,系统导出!$A:$O,15,FALSE)</f>
        <v>2652.3</v>
      </c>
      <c r="S563" s="26">
        <f>Q563-R563</f>
        <v>-0.00199999999995271</v>
      </c>
    </row>
    <row r="564" ht="15" spans="1:19">
      <c r="A564" s="26" t="s">
        <v>1177</v>
      </c>
      <c r="B564" s="27" t="s">
        <v>1178</v>
      </c>
      <c r="C564" s="40" t="s">
        <v>1179</v>
      </c>
      <c r="D564" s="27" t="s">
        <v>21</v>
      </c>
      <c r="E564" s="29"/>
      <c r="F564" s="29"/>
      <c r="G564" s="29"/>
      <c r="H564" s="29"/>
      <c r="I564" s="29"/>
      <c r="J564" s="29"/>
      <c r="K564" s="29">
        <v>0</v>
      </c>
      <c r="L564" s="29">
        <v>0</v>
      </c>
      <c r="M564" s="29">
        <v>0</v>
      </c>
      <c r="N564" s="29">
        <v>0</v>
      </c>
      <c r="O564" s="29">
        <v>0</v>
      </c>
      <c r="P564" s="29">
        <v>0</v>
      </c>
      <c r="Q564" s="30">
        <f>E564+F564+G564+H564+I564+J564+K564+L564+M564+N564+O564+P564</f>
        <v>0</v>
      </c>
      <c r="R564" s="26"/>
      <c r="S564" s="26">
        <f>Q564-R564</f>
        <v>0</v>
      </c>
    </row>
    <row r="565" ht="15" spans="1:19">
      <c r="A565" s="26" t="s">
        <v>1180</v>
      </c>
      <c r="B565" s="27" t="s">
        <v>1178</v>
      </c>
      <c r="C565" s="40" t="s">
        <v>1181</v>
      </c>
      <c r="D565" s="27" t="s">
        <v>24</v>
      </c>
      <c r="E565" s="29"/>
      <c r="F565" s="29"/>
      <c r="G565" s="29"/>
      <c r="H565" s="29"/>
      <c r="I565" s="29"/>
      <c r="J565" s="29"/>
      <c r="K565" s="29">
        <v>0</v>
      </c>
      <c r="L565" s="29">
        <v>0</v>
      </c>
      <c r="M565" s="29">
        <v>0</v>
      </c>
      <c r="N565" s="29">
        <v>0</v>
      </c>
      <c r="O565" s="29">
        <v>0</v>
      </c>
      <c r="P565" s="29">
        <v>0</v>
      </c>
      <c r="Q565" s="30">
        <f>E565+F565+G565+H565+I565+J565+K565+L565+M565+N565+O565+P565</f>
        <v>0</v>
      </c>
      <c r="R565" s="26"/>
      <c r="S565" s="26">
        <f>Q565-R565</f>
        <v>0</v>
      </c>
    </row>
    <row r="566" ht="15" spans="1:19">
      <c r="A566" s="26">
        <v>0</v>
      </c>
      <c r="B566" s="27" t="s">
        <v>1182</v>
      </c>
      <c r="C566" s="40" t="s">
        <v>1183</v>
      </c>
      <c r="D566" s="27" t="s">
        <v>24</v>
      </c>
      <c r="E566" s="29"/>
      <c r="F566" s="29"/>
      <c r="G566" s="29"/>
      <c r="H566" s="29"/>
      <c r="I566" s="29"/>
      <c r="J566" s="29"/>
      <c r="K566" s="29">
        <v>0</v>
      </c>
      <c r="L566" s="29">
        <v>0</v>
      </c>
      <c r="M566" s="29">
        <v>0</v>
      </c>
      <c r="N566" s="29">
        <v>0</v>
      </c>
      <c r="O566" s="29">
        <v>0</v>
      </c>
      <c r="P566" s="29">
        <v>0</v>
      </c>
      <c r="Q566" s="30">
        <f>E566+F566+G566+H566+I566+J566+K566+L566+M566+N566+O566+P566</f>
        <v>0</v>
      </c>
      <c r="R566" s="26"/>
      <c r="S566" s="26">
        <f>Q566-R566</f>
        <v>0</v>
      </c>
    </row>
    <row r="567" ht="15" spans="1:19">
      <c r="A567" s="26" t="s">
        <v>1184</v>
      </c>
      <c r="B567" s="27" t="s">
        <v>1182</v>
      </c>
      <c r="C567" s="40" t="s">
        <v>1185</v>
      </c>
      <c r="D567" s="27" t="s">
        <v>21</v>
      </c>
      <c r="E567" s="29"/>
      <c r="F567" s="29"/>
      <c r="G567" s="29"/>
      <c r="H567" s="29"/>
      <c r="I567" s="29"/>
      <c r="J567" s="29"/>
      <c r="K567" s="29">
        <v>0</v>
      </c>
      <c r="L567" s="29">
        <v>0</v>
      </c>
      <c r="M567" s="29">
        <v>0</v>
      </c>
      <c r="N567" s="29">
        <v>0</v>
      </c>
      <c r="O567" s="29">
        <v>0</v>
      </c>
      <c r="P567" s="29">
        <v>0</v>
      </c>
      <c r="Q567" s="30">
        <f>E567+F567+G567+H567+I567+J567+K567+L567+M567+N567+O567+P567</f>
        <v>0</v>
      </c>
      <c r="R567" s="26"/>
      <c r="S567" s="26">
        <f>Q567-R567</f>
        <v>0</v>
      </c>
    </row>
    <row r="568" ht="15" spans="1:19">
      <c r="A568" s="26" t="s">
        <v>1186</v>
      </c>
      <c r="B568" s="27" t="s">
        <v>1182</v>
      </c>
      <c r="C568" s="40" t="s">
        <v>1187</v>
      </c>
      <c r="D568" s="27" t="s">
        <v>24</v>
      </c>
      <c r="E568" s="29"/>
      <c r="F568" s="29"/>
      <c r="G568" s="29"/>
      <c r="H568" s="29"/>
      <c r="I568" s="29"/>
      <c r="J568" s="29"/>
      <c r="K568" s="29">
        <v>0</v>
      </c>
      <c r="L568" s="29">
        <v>0</v>
      </c>
      <c r="M568" s="29">
        <v>0</v>
      </c>
      <c r="N568" s="29">
        <v>0</v>
      </c>
      <c r="O568" s="29">
        <v>0</v>
      </c>
      <c r="P568" s="29">
        <v>0</v>
      </c>
      <c r="Q568" s="30">
        <f>E568+F568+G568+H568+I568+J568+K568+L568+M568+N568+O568+P568</f>
        <v>0</v>
      </c>
      <c r="R568" s="26"/>
      <c r="S568" s="26">
        <f>Q568-R568</f>
        <v>0</v>
      </c>
    </row>
    <row r="569" ht="15" spans="1:19">
      <c r="A569" s="26" t="s">
        <v>1188</v>
      </c>
      <c r="B569" s="27" t="s">
        <v>1182</v>
      </c>
      <c r="C569" s="40" t="s">
        <v>1189</v>
      </c>
      <c r="D569" s="27" t="s">
        <v>24</v>
      </c>
      <c r="E569" s="29"/>
      <c r="F569" s="29"/>
      <c r="G569" s="29"/>
      <c r="H569" s="29"/>
      <c r="I569" s="29"/>
      <c r="J569" s="29"/>
      <c r="K569" s="29">
        <v>0</v>
      </c>
      <c r="L569" s="29">
        <v>0</v>
      </c>
      <c r="M569" s="29">
        <v>0</v>
      </c>
      <c r="N569" s="29">
        <v>0</v>
      </c>
      <c r="O569" s="29">
        <v>0</v>
      </c>
      <c r="P569" s="29">
        <v>0</v>
      </c>
      <c r="Q569" s="30">
        <f>E569+F569+G569+H569+I569+J569+K569+L569+M569+N569+O569+P569</f>
        <v>0</v>
      </c>
      <c r="R569" s="26"/>
      <c r="S569" s="26">
        <f>Q569-R569</f>
        <v>0</v>
      </c>
    </row>
    <row r="570" ht="15" spans="1:19">
      <c r="A570" s="26" t="s">
        <v>1190</v>
      </c>
      <c r="B570" s="27" t="s">
        <v>1182</v>
      </c>
      <c r="C570" s="40" t="s">
        <v>1191</v>
      </c>
      <c r="D570" s="27" t="s">
        <v>24</v>
      </c>
      <c r="E570" s="29"/>
      <c r="F570" s="29"/>
      <c r="G570" s="29"/>
      <c r="H570" s="29"/>
      <c r="I570" s="29"/>
      <c r="J570" s="29"/>
      <c r="K570" s="29">
        <v>0</v>
      </c>
      <c r="L570" s="29">
        <v>0</v>
      </c>
      <c r="M570" s="29">
        <v>0</v>
      </c>
      <c r="N570" s="29">
        <v>0</v>
      </c>
      <c r="O570" s="29">
        <v>0</v>
      </c>
      <c r="P570" s="29">
        <v>0</v>
      </c>
      <c r="Q570" s="30">
        <f>E570+F570+G570+H570+I570+J570+K570+L570+M570+N570+O570+P570</f>
        <v>0</v>
      </c>
      <c r="R570" s="26"/>
      <c r="S570" s="26">
        <f>Q570-R570</f>
        <v>0</v>
      </c>
    </row>
    <row r="571" ht="15" spans="1:19">
      <c r="A571" s="26" t="s">
        <v>1192</v>
      </c>
      <c r="B571" s="27" t="s">
        <v>1182</v>
      </c>
      <c r="C571" s="40" t="s">
        <v>1193</v>
      </c>
      <c r="D571" s="27" t="s">
        <v>24</v>
      </c>
      <c r="E571" s="29"/>
      <c r="F571" s="29"/>
      <c r="G571" s="29"/>
      <c r="H571" s="29"/>
      <c r="I571" s="29"/>
      <c r="J571" s="29"/>
      <c r="K571" s="29">
        <v>0</v>
      </c>
      <c r="L571" s="29">
        <v>0</v>
      </c>
      <c r="M571" s="29">
        <v>0</v>
      </c>
      <c r="N571" s="29">
        <v>0</v>
      </c>
      <c r="O571" s="29">
        <v>0</v>
      </c>
      <c r="P571" s="29">
        <v>0</v>
      </c>
      <c r="Q571" s="30">
        <f>E571+F571+G571+H571+I571+J571+K571+L571+M571+N571+O571+P571</f>
        <v>0</v>
      </c>
      <c r="R571" s="26"/>
      <c r="S571" s="26">
        <f>Q571-R571</f>
        <v>0</v>
      </c>
    </row>
    <row r="572" spans="1:19">
      <c r="A572" s="26" t="s">
        <v>1194</v>
      </c>
      <c r="B572" s="27" t="s">
        <v>1195</v>
      </c>
      <c r="C572" s="41" t="s">
        <v>1196</v>
      </c>
      <c r="D572" s="27" t="s">
        <v>29</v>
      </c>
      <c r="E572" s="29"/>
      <c r="F572" s="29"/>
      <c r="G572" s="29">
        <v>1441.52</v>
      </c>
      <c r="H572" s="29"/>
      <c r="I572" s="29"/>
      <c r="J572" s="29"/>
      <c r="K572" s="29"/>
      <c r="L572" s="29"/>
      <c r="M572" s="29"/>
      <c r="N572" s="29"/>
      <c r="O572" s="29"/>
      <c r="P572" s="29"/>
      <c r="Q572" s="30">
        <f>E572+F572+G572+H572+I572+J572+K572+L572+M572+N572+O572+P572</f>
        <v>1441.52</v>
      </c>
      <c r="R572" s="26">
        <f>VLOOKUP(C572,系统导出!$A:$O,15,FALSE)</f>
        <v>1441.52</v>
      </c>
      <c r="S572" s="26">
        <f>Q572-R572</f>
        <v>0</v>
      </c>
    </row>
    <row r="573" spans="1:19">
      <c r="A573" s="26" t="s">
        <v>1197</v>
      </c>
      <c r="B573" s="27" t="s">
        <v>1195</v>
      </c>
      <c r="C573" s="41" t="s">
        <v>1198</v>
      </c>
      <c r="D573" s="27" t="s">
        <v>29</v>
      </c>
      <c r="E573" s="29"/>
      <c r="F573" s="29"/>
      <c r="G573" s="29">
        <v>281.75</v>
      </c>
      <c r="H573" s="29"/>
      <c r="I573" s="29"/>
      <c r="J573" s="29"/>
      <c r="K573" s="29"/>
      <c r="L573" s="29"/>
      <c r="M573" s="29"/>
      <c r="N573" s="29"/>
      <c r="O573" s="29"/>
      <c r="P573" s="29"/>
      <c r="Q573" s="30">
        <f>E573+F573+G573+H573+I573+J573+K573+L573+M573+N573+O573+P573</f>
        <v>281.75</v>
      </c>
      <c r="R573" s="26">
        <f>VLOOKUP(C573,系统导出!$A:$O,15,FALSE)</f>
        <v>281.75</v>
      </c>
      <c r="S573" s="26">
        <f>Q573-R573</f>
        <v>0</v>
      </c>
    </row>
    <row r="574" ht="15" spans="1:19">
      <c r="A574" s="26" t="s">
        <v>1199</v>
      </c>
      <c r="B574" s="27" t="s">
        <v>1200</v>
      </c>
      <c r="C574" s="40" t="s">
        <v>1201</v>
      </c>
      <c r="D574" s="27" t="s">
        <v>21</v>
      </c>
      <c r="E574" s="29"/>
      <c r="F574" s="29"/>
      <c r="G574" s="29"/>
      <c r="H574" s="29"/>
      <c r="I574" s="29"/>
      <c r="J574" s="29"/>
      <c r="K574" s="29">
        <v>0</v>
      </c>
      <c r="L574" s="29">
        <v>0</v>
      </c>
      <c r="M574" s="29">
        <v>0</v>
      </c>
      <c r="N574" s="29">
        <v>0</v>
      </c>
      <c r="O574" s="29">
        <v>0</v>
      </c>
      <c r="P574" s="29">
        <v>0</v>
      </c>
      <c r="Q574" s="30">
        <f>E574+F574+G574+H574+I574+J574+K574+L574+M574+N574+O574+P574</f>
        <v>0</v>
      </c>
      <c r="R574" s="26"/>
      <c r="S574" s="26">
        <f>Q574-R574</f>
        <v>0</v>
      </c>
    </row>
    <row r="575" ht="15" spans="1:19">
      <c r="A575" s="26" t="s">
        <v>1202</v>
      </c>
      <c r="B575" s="27" t="s">
        <v>1200</v>
      </c>
      <c r="C575" s="40" t="s">
        <v>1203</v>
      </c>
      <c r="D575" s="27" t="s">
        <v>24</v>
      </c>
      <c r="E575" s="29"/>
      <c r="F575" s="29"/>
      <c r="G575" s="29"/>
      <c r="H575" s="29"/>
      <c r="I575" s="29"/>
      <c r="J575" s="29"/>
      <c r="K575" s="29">
        <v>0</v>
      </c>
      <c r="L575" s="29">
        <v>0</v>
      </c>
      <c r="M575" s="29">
        <v>0</v>
      </c>
      <c r="N575" s="29">
        <v>0</v>
      </c>
      <c r="O575" s="29">
        <v>0</v>
      </c>
      <c r="P575" s="29">
        <v>0</v>
      </c>
      <c r="Q575" s="30">
        <f>E575+F575+G575+H575+I575+J575+K575+L575+M575+N575+O575+P575</f>
        <v>0</v>
      </c>
      <c r="R575" s="26"/>
      <c r="S575" s="26">
        <f>Q575-R575</f>
        <v>0</v>
      </c>
    </row>
    <row r="576" ht="15" spans="1:19">
      <c r="A576" s="26" t="s">
        <v>1204</v>
      </c>
      <c r="B576" s="27" t="s">
        <v>1200</v>
      </c>
      <c r="C576" s="40" t="s">
        <v>1205</v>
      </c>
      <c r="D576" s="27" t="s">
        <v>21</v>
      </c>
      <c r="E576" s="29"/>
      <c r="F576" s="29"/>
      <c r="G576" s="29"/>
      <c r="H576" s="29"/>
      <c r="I576" s="29"/>
      <c r="J576" s="29"/>
      <c r="K576" s="29">
        <v>0</v>
      </c>
      <c r="L576" s="29">
        <v>0</v>
      </c>
      <c r="M576" s="29">
        <v>0</v>
      </c>
      <c r="N576" s="29">
        <v>0</v>
      </c>
      <c r="O576" s="29">
        <v>0</v>
      </c>
      <c r="P576" s="29">
        <v>0</v>
      </c>
      <c r="Q576" s="30">
        <f>E576+F576+G576+H576+I576+J576+K576+L576+M576+N576+O576+P576</f>
        <v>0</v>
      </c>
      <c r="R576" s="26"/>
      <c r="S576" s="26">
        <f>Q576-R576</f>
        <v>0</v>
      </c>
    </row>
    <row r="577" ht="15" spans="1:19">
      <c r="A577" s="26" t="s">
        <v>1206</v>
      </c>
      <c r="B577" s="27" t="s">
        <v>1200</v>
      </c>
      <c r="C577" s="40" t="s">
        <v>1207</v>
      </c>
      <c r="D577" s="27" t="s">
        <v>21</v>
      </c>
      <c r="E577" s="29"/>
      <c r="F577" s="29"/>
      <c r="G577" s="29"/>
      <c r="H577" s="29"/>
      <c r="I577" s="29"/>
      <c r="J577" s="29"/>
      <c r="K577" s="29">
        <v>0</v>
      </c>
      <c r="L577" s="29">
        <v>0</v>
      </c>
      <c r="M577" s="29">
        <v>0</v>
      </c>
      <c r="N577" s="29">
        <v>0</v>
      </c>
      <c r="O577" s="29">
        <v>0</v>
      </c>
      <c r="P577" s="29">
        <v>0</v>
      </c>
      <c r="Q577" s="30">
        <f>E577+F577+G577+H577+I577+J577+K577+L577+M577+N577+O577+P577</f>
        <v>0</v>
      </c>
      <c r="R577" s="26"/>
      <c r="S577" s="26">
        <f>Q577-R577</f>
        <v>0</v>
      </c>
    </row>
    <row r="578" spans="1:19">
      <c r="A578" s="26" t="s">
        <v>1208</v>
      </c>
      <c r="B578" s="27" t="s">
        <v>1209</v>
      </c>
      <c r="C578" s="41" t="s">
        <v>1210</v>
      </c>
      <c r="D578" s="27" t="s">
        <v>21</v>
      </c>
      <c r="E578" s="29">
        <v>6153.43</v>
      </c>
      <c r="F578" s="29">
        <v>6153.43</v>
      </c>
      <c r="G578" s="29"/>
      <c r="H578" s="29"/>
      <c r="I578" s="29">
        <v>615.343</v>
      </c>
      <c r="J578" s="29">
        <v>600</v>
      </c>
      <c r="K578" s="29">
        <v>1230.686</v>
      </c>
      <c r="L578" s="29">
        <v>0</v>
      </c>
      <c r="M578" s="29">
        <v>0</v>
      </c>
      <c r="N578" s="29">
        <v>615.343</v>
      </c>
      <c r="O578" s="29">
        <v>0</v>
      </c>
      <c r="P578" s="29">
        <v>600</v>
      </c>
      <c r="Q578" s="30">
        <f>E578+F578+G578+H578+I578+J578+K578+L578+M578+N578+O578+P578</f>
        <v>15968.232</v>
      </c>
      <c r="R578" s="26">
        <f>VLOOKUP(C578,系统导出!$A:$O,15,FALSE)</f>
        <v>15968.23</v>
      </c>
      <c r="S578" s="26">
        <f>Q578-R578</f>
        <v>0.00200000000222644</v>
      </c>
    </row>
    <row r="579" ht="15" spans="1:19">
      <c r="A579" s="26" t="s">
        <v>1211</v>
      </c>
      <c r="B579" s="27" t="s">
        <v>1209</v>
      </c>
      <c r="C579" s="40" t="s">
        <v>1212</v>
      </c>
      <c r="D579" s="27" t="s">
        <v>21</v>
      </c>
      <c r="E579" s="29"/>
      <c r="F579" s="29"/>
      <c r="G579" s="29"/>
      <c r="H579" s="29"/>
      <c r="I579" s="29"/>
      <c r="J579" s="29"/>
      <c r="K579" s="29">
        <v>0</v>
      </c>
      <c r="L579" s="29">
        <v>0</v>
      </c>
      <c r="M579" s="29">
        <v>0</v>
      </c>
      <c r="N579" s="29">
        <v>0</v>
      </c>
      <c r="O579" s="29">
        <v>0</v>
      </c>
      <c r="P579" s="29">
        <v>0</v>
      </c>
      <c r="Q579" s="30">
        <f>E579+F579+G579+H579+I579+J579+K579+L579+M579+N579+O579+P579</f>
        <v>0</v>
      </c>
      <c r="R579" s="26"/>
      <c r="S579" s="26">
        <f>Q579-R579</f>
        <v>0</v>
      </c>
    </row>
    <row r="580" ht="15" spans="1:19">
      <c r="A580" s="26" t="s">
        <v>1213</v>
      </c>
      <c r="B580" s="27" t="s">
        <v>1209</v>
      </c>
      <c r="C580" s="40" t="s">
        <v>1214</v>
      </c>
      <c r="D580" s="27" t="s">
        <v>21</v>
      </c>
      <c r="E580" s="29"/>
      <c r="F580" s="29"/>
      <c r="G580" s="29"/>
      <c r="H580" s="29"/>
      <c r="I580" s="29"/>
      <c r="J580" s="29"/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30">
        <f>E580+F580+G580+H580+I580+J580+K580+L580+M580+N580+O580+P580</f>
        <v>0</v>
      </c>
      <c r="R580" s="26"/>
      <c r="S580" s="26">
        <f>Q580-R580</f>
        <v>0</v>
      </c>
    </row>
    <row r="581" ht="15" spans="1:19">
      <c r="A581" s="26" t="s">
        <v>1215</v>
      </c>
      <c r="B581" s="27" t="s">
        <v>1216</v>
      </c>
      <c r="C581" s="40" t="s">
        <v>1217</v>
      </c>
      <c r="D581" s="27" t="s">
        <v>21</v>
      </c>
      <c r="E581" s="29"/>
      <c r="F581" s="29"/>
      <c r="G581" s="29"/>
      <c r="H581" s="29"/>
      <c r="I581" s="29"/>
      <c r="J581" s="29"/>
      <c r="K581" s="29">
        <v>518.4</v>
      </c>
      <c r="L581" s="29">
        <v>0</v>
      </c>
      <c r="M581" s="29">
        <v>0</v>
      </c>
      <c r="N581" s="29">
        <v>259.2</v>
      </c>
      <c r="O581" s="29">
        <v>0</v>
      </c>
      <c r="P581" s="29">
        <v>200</v>
      </c>
      <c r="Q581" s="30">
        <f>E581+F581+G581+H581+I581+J581+K581+L581+M581+N581+O581+P581</f>
        <v>977.6</v>
      </c>
      <c r="R581" s="26">
        <f>VLOOKUP(C581,系统导出!$A:$O,15,FALSE)</f>
        <v>977.6</v>
      </c>
      <c r="S581" s="26">
        <f>Q581-R581</f>
        <v>0</v>
      </c>
    </row>
    <row r="582" spans="1:19">
      <c r="A582" s="26" t="s">
        <v>1218</v>
      </c>
      <c r="B582" s="27" t="s">
        <v>1216</v>
      </c>
      <c r="C582" s="41" t="s">
        <v>1219</v>
      </c>
      <c r="D582" s="27" t="s">
        <v>29</v>
      </c>
      <c r="E582" s="29"/>
      <c r="F582" s="29"/>
      <c r="G582" s="29">
        <v>178.25</v>
      </c>
      <c r="H582" s="29"/>
      <c r="I582" s="29"/>
      <c r="J582" s="29"/>
      <c r="K582" s="29"/>
      <c r="L582" s="29"/>
      <c r="M582" s="29"/>
      <c r="N582" s="29"/>
      <c r="O582" s="29"/>
      <c r="P582" s="29"/>
      <c r="Q582" s="30">
        <f>E582+F582+G582+H582+I582+J582+K582+L582+M582+N582+O582+P582</f>
        <v>178.25</v>
      </c>
      <c r="R582" s="26">
        <f>VLOOKUP(C582,系统导出!$A:$O,15,FALSE)</f>
        <v>178.25</v>
      </c>
      <c r="S582" s="26">
        <f>Q582-R582</f>
        <v>0</v>
      </c>
    </row>
    <row r="583" spans="1:19">
      <c r="A583" s="26" t="s">
        <v>1220</v>
      </c>
      <c r="B583" s="27" t="s">
        <v>1216</v>
      </c>
      <c r="C583" s="41" t="s">
        <v>1221</v>
      </c>
      <c r="D583" s="27" t="s">
        <v>29</v>
      </c>
      <c r="E583" s="29"/>
      <c r="F583" s="29"/>
      <c r="G583" s="29">
        <v>1194.81</v>
      </c>
      <c r="H583" s="29">
        <v>258</v>
      </c>
      <c r="I583" s="29"/>
      <c r="J583" s="29"/>
      <c r="K583" s="29"/>
      <c r="L583" s="29"/>
      <c r="M583" s="29"/>
      <c r="N583" s="29"/>
      <c r="O583" s="29"/>
      <c r="P583" s="29"/>
      <c r="Q583" s="30">
        <f>E583+F583+G583+H583+I583+J583+K583+L583+M583+N583+O583+P583</f>
        <v>1452.81</v>
      </c>
      <c r="R583" s="26">
        <f>VLOOKUP(C583,系统导出!$A:$O,15,FALSE)</f>
        <v>1452.81</v>
      </c>
      <c r="S583" s="26">
        <f>Q583-R583</f>
        <v>0</v>
      </c>
    </row>
    <row r="584" spans="1:19">
      <c r="A584" s="26" t="s">
        <v>1222</v>
      </c>
      <c r="B584" s="27" t="s">
        <v>1216</v>
      </c>
      <c r="C584" s="41" t="s">
        <v>1223</v>
      </c>
      <c r="D584" s="27" t="s">
        <v>29</v>
      </c>
      <c r="E584" s="29">
        <v>2580</v>
      </c>
      <c r="F584" s="29">
        <v>2580</v>
      </c>
      <c r="G584" s="29"/>
      <c r="H584" s="29"/>
      <c r="I584" s="29">
        <v>258</v>
      </c>
      <c r="J584" s="29">
        <v>200</v>
      </c>
      <c r="K584" s="29"/>
      <c r="L584" s="29"/>
      <c r="M584" s="29"/>
      <c r="N584" s="29"/>
      <c r="O584" s="29"/>
      <c r="P584" s="29"/>
      <c r="Q584" s="30">
        <f>E584+F584+G584+H584+I584+J584+K584+L584+M584+N584+O584+P584</f>
        <v>5618</v>
      </c>
      <c r="R584" s="26">
        <f>VLOOKUP(C584,系统导出!$A:$O,15,FALSE)</f>
        <v>5618</v>
      </c>
      <c r="S584" s="26">
        <f>Q584-R584</f>
        <v>0</v>
      </c>
    </row>
    <row r="585" spans="1:19">
      <c r="A585" s="26" t="s">
        <v>1224</v>
      </c>
      <c r="B585" s="27" t="s">
        <v>1216</v>
      </c>
      <c r="C585" s="41" t="s">
        <v>1225</v>
      </c>
      <c r="D585" s="27" t="s">
        <v>29</v>
      </c>
      <c r="E585" s="29"/>
      <c r="F585" s="29"/>
      <c r="G585" s="29">
        <v>860.65</v>
      </c>
      <c r="H585" s="29"/>
      <c r="I585" s="29"/>
      <c r="J585" s="29"/>
      <c r="K585" s="29"/>
      <c r="L585" s="29"/>
      <c r="M585" s="29"/>
      <c r="N585" s="29"/>
      <c r="O585" s="29"/>
      <c r="P585" s="29"/>
      <c r="Q585" s="30">
        <f>E585+F585+G585+H585+I585+J585+K585+L585+M585+N585+O585+P585</f>
        <v>860.65</v>
      </c>
      <c r="R585" s="26">
        <f>VLOOKUP(C585,系统导出!$A:$O,15,FALSE)</f>
        <v>860.65</v>
      </c>
      <c r="S585" s="26">
        <f>Q585-R585</f>
        <v>0</v>
      </c>
    </row>
    <row r="586" spans="1:19">
      <c r="A586" s="26" t="s">
        <v>1226</v>
      </c>
      <c r="B586" s="27" t="s">
        <v>1216</v>
      </c>
      <c r="C586" s="41" t="s">
        <v>1227</v>
      </c>
      <c r="D586" s="27" t="s">
        <v>29</v>
      </c>
      <c r="E586" s="29"/>
      <c r="F586" s="29"/>
      <c r="G586" s="29"/>
      <c r="H586" s="29">
        <v>1.2</v>
      </c>
      <c r="I586" s="29"/>
      <c r="J586" s="29"/>
      <c r="K586" s="29"/>
      <c r="L586" s="29"/>
      <c r="M586" s="29"/>
      <c r="N586" s="29"/>
      <c r="O586" s="29"/>
      <c r="P586" s="29"/>
      <c r="Q586" s="30">
        <f>E586+F586+G586+H586+I586+J586+K586+L586+M586+N586+O586+P586</f>
        <v>1.2</v>
      </c>
      <c r="R586" s="26">
        <f>VLOOKUP(C586,系统导出!$A:$O,15,FALSE)</f>
        <v>1.2</v>
      </c>
      <c r="S586" s="26">
        <f>Q586-R586</f>
        <v>0</v>
      </c>
    </row>
    <row r="587" spans="1:19">
      <c r="A587" s="26" t="s">
        <v>1228</v>
      </c>
      <c r="B587" s="27" t="s">
        <v>1216</v>
      </c>
      <c r="C587" s="41" t="s">
        <v>1229</v>
      </c>
      <c r="D587" s="27" t="s">
        <v>29</v>
      </c>
      <c r="E587" s="29">
        <v>12</v>
      </c>
      <c r="F587" s="29">
        <v>12</v>
      </c>
      <c r="G587" s="29"/>
      <c r="H587" s="29"/>
      <c r="I587" s="29">
        <v>1.2</v>
      </c>
      <c r="J587" s="29">
        <v>0</v>
      </c>
      <c r="K587" s="29"/>
      <c r="L587" s="29"/>
      <c r="M587" s="29"/>
      <c r="N587" s="29"/>
      <c r="O587" s="29"/>
      <c r="P587" s="29"/>
      <c r="Q587" s="30">
        <f>E587+F587+G587+H587+I587+J587+K587+L587+M587+N587+O587+P587</f>
        <v>25.2</v>
      </c>
      <c r="R587" s="26">
        <f>VLOOKUP(C587,系统导出!$A:$O,15,FALSE)</f>
        <v>25.2</v>
      </c>
      <c r="S587" s="26">
        <f>Q587-R587</f>
        <v>0</v>
      </c>
    </row>
    <row r="588" ht="15" spans="1:19">
      <c r="A588" s="26" t="s">
        <v>1036</v>
      </c>
      <c r="B588" s="27" t="s">
        <v>1230</v>
      </c>
      <c r="C588" s="40" t="s">
        <v>1231</v>
      </c>
      <c r="D588" s="27" t="s">
        <v>21</v>
      </c>
      <c r="E588" s="29"/>
      <c r="F588" s="29"/>
      <c r="G588" s="29"/>
      <c r="H588" s="29"/>
      <c r="I588" s="29"/>
      <c r="J588" s="29"/>
      <c r="K588" s="29">
        <v>0</v>
      </c>
      <c r="L588" s="29">
        <v>0</v>
      </c>
      <c r="M588" s="29">
        <v>0</v>
      </c>
      <c r="N588" s="29">
        <v>0</v>
      </c>
      <c r="O588" s="29">
        <v>0</v>
      </c>
      <c r="P588" s="29">
        <v>0</v>
      </c>
      <c r="Q588" s="30">
        <f>E588+F588+G588+H588+I588+J588+K588+L588+M588+N588+O588+P588</f>
        <v>0</v>
      </c>
      <c r="R588" s="26"/>
      <c r="S588" s="26">
        <f>Q588-R588</f>
        <v>0</v>
      </c>
    </row>
    <row r="589" ht="15" spans="1:19">
      <c r="A589" s="26" t="s">
        <v>1038</v>
      </c>
      <c r="B589" s="27" t="s">
        <v>1230</v>
      </c>
      <c r="C589" s="40" t="s">
        <v>1232</v>
      </c>
      <c r="D589" s="27" t="s">
        <v>24</v>
      </c>
      <c r="E589" s="29"/>
      <c r="F589" s="29"/>
      <c r="G589" s="29"/>
      <c r="H589" s="29"/>
      <c r="I589" s="29"/>
      <c r="J589" s="29"/>
      <c r="K589" s="29">
        <v>0</v>
      </c>
      <c r="L589" s="29">
        <v>0</v>
      </c>
      <c r="M589" s="29">
        <v>0</v>
      </c>
      <c r="N589" s="29">
        <v>0</v>
      </c>
      <c r="O589" s="29">
        <v>0</v>
      </c>
      <c r="P589" s="29">
        <v>0</v>
      </c>
      <c r="Q589" s="30">
        <f>E589+F589+G589+H589+I589+J589+K589+L589+M589+N589+O589+P589</f>
        <v>0</v>
      </c>
      <c r="R589" s="26"/>
      <c r="S589" s="26">
        <f>Q589-R589</f>
        <v>0</v>
      </c>
    </row>
    <row r="590" ht="15" spans="1:19">
      <c r="A590" s="26" t="s">
        <v>1042</v>
      </c>
      <c r="B590" s="27" t="s">
        <v>1230</v>
      </c>
      <c r="C590" s="40" t="s">
        <v>1233</v>
      </c>
      <c r="D590" s="27" t="s">
        <v>24</v>
      </c>
      <c r="E590" s="29"/>
      <c r="F590" s="29"/>
      <c r="G590" s="29"/>
      <c r="H590" s="29"/>
      <c r="I590" s="29"/>
      <c r="J590" s="29"/>
      <c r="K590" s="29">
        <v>0</v>
      </c>
      <c r="L590" s="29">
        <v>0</v>
      </c>
      <c r="M590" s="29">
        <v>0</v>
      </c>
      <c r="N590" s="29">
        <v>0</v>
      </c>
      <c r="O590" s="29">
        <v>0</v>
      </c>
      <c r="P590" s="29">
        <v>0</v>
      </c>
      <c r="Q590" s="30">
        <f>E590+F590+G590+H590+I590+J590+K590+L590+M590+N590+O590+P590</f>
        <v>0</v>
      </c>
      <c r="R590" s="26"/>
      <c r="S590" s="26">
        <f>Q590-R590</f>
        <v>0</v>
      </c>
    </row>
    <row r="591" ht="15" spans="1:19">
      <c r="A591" s="26" t="s">
        <v>1234</v>
      </c>
      <c r="B591" s="27" t="s">
        <v>1235</v>
      </c>
      <c r="C591" s="40" t="s">
        <v>1236</v>
      </c>
      <c r="D591" s="27" t="s">
        <v>21</v>
      </c>
      <c r="E591" s="29"/>
      <c r="F591" s="29"/>
      <c r="G591" s="29"/>
      <c r="H591" s="29"/>
      <c r="I591" s="29"/>
      <c r="J591" s="29"/>
      <c r="K591" s="29">
        <v>0</v>
      </c>
      <c r="L591" s="29">
        <v>0</v>
      </c>
      <c r="M591" s="29">
        <v>0</v>
      </c>
      <c r="N591" s="29">
        <v>0</v>
      </c>
      <c r="O591" s="29">
        <v>0</v>
      </c>
      <c r="P591" s="29">
        <v>0</v>
      </c>
      <c r="Q591" s="30">
        <f>E591+F591+G591+H591+I591+J591+K591+L591+M591+N591+O591+P591</f>
        <v>0</v>
      </c>
      <c r="R591" s="26"/>
      <c r="S591" s="26">
        <f>Q591-R591</f>
        <v>0</v>
      </c>
    </row>
    <row r="592" ht="15" spans="1:19">
      <c r="A592" s="26" t="s">
        <v>1237</v>
      </c>
      <c r="B592" s="27" t="s">
        <v>1235</v>
      </c>
      <c r="C592" s="40" t="s">
        <v>1238</v>
      </c>
      <c r="D592" s="27" t="s">
        <v>21</v>
      </c>
      <c r="E592" s="29"/>
      <c r="F592" s="29"/>
      <c r="G592" s="29"/>
      <c r="H592" s="29"/>
      <c r="I592" s="29"/>
      <c r="J592" s="29"/>
      <c r="K592" s="29">
        <v>0</v>
      </c>
      <c r="L592" s="29">
        <v>0</v>
      </c>
      <c r="M592" s="29">
        <v>0</v>
      </c>
      <c r="N592" s="29">
        <v>0</v>
      </c>
      <c r="O592" s="29">
        <v>0</v>
      </c>
      <c r="P592" s="29">
        <v>0</v>
      </c>
      <c r="Q592" s="30">
        <f>E592+F592+G592+H592+I592+J592+K592+L592+M592+N592+O592+P592</f>
        <v>0</v>
      </c>
      <c r="R592" s="26"/>
      <c r="S592" s="26">
        <f>Q592-R592</f>
        <v>0</v>
      </c>
    </row>
    <row r="593" ht="15" spans="1:19">
      <c r="A593" s="26" t="s">
        <v>1239</v>
      </c>
      <c r="B593" s="27" t="s">
        <v>1235</v>
      </c>
      <c r="C593" s="40" t="s">
        <v>1240</v>
      </c>
      <c r="D593" s="27" t="s">
        <v>24</v>
      </c>
      <c r="E593" s="29"/>
      <c r="F593" s="29"/>
      <c r="G593" s="29"/>
      <c r="H593" s="29"/>
      <c r="I593" s="29"/>
      <c r="J593" s="29"/>
      <c r="K593" s="29">
        <v>0</v>
      </c>
      <c r="L593" s="29">
        <v>0</v>
      </c>
      <c r="M593" s="29">
        <v>0</v>
      </c>
      <c r="N593" s="29">
        <v>0</v>
      </c>
      <c r="O593" s="29">
        <v>0</v>
      </c>
      <c r="P593" s="29">
        <v>0</v>
      </c>
      <c r="Q593" s="30">
        <f>E593+F593+G593+H593+I593+J593+K593+L593+M593+N593+O593+P593</f>
        <v>0</v>
      </c>
      <c r="R593" s="26"/>
      <c r="S593" s="26">
        <f>Q593-R593</f>
        <v>0</v>
      </c>
    </row>
    <row r="594" ht="15" spans="1:19">
      <c r="A594" s="26" t="s">
        <v>1241</v>
      </c>
      <c r="B594" s="27" t="s">
        <v>1235</v>
      </c>
      <c r="C594" s="40" t="s">
        <v>1242</v>
      </c>
      <c r="D594" s="27" t="s">
        <v>21</v>
      </c>
      <c r="E594" s="29"/>
      <c r="F594" s="29"/>
      <c r="G594" s="29"/>
      <c r="H594" s="29"/>
      <c r="I594" s="29"/>
      <c r="J594" s="29"/>
      <c r="K594" s="29">
        <v>0</v>
      </c>
      <c r="L594" s="29">
        <v>0</v>
      </c>
      <c r="M594" s="29">
        <v>0</v>
      </c>
      <c r="N594" s="29">
        <v>0</v>
      </c>
      <c r="O594" s="29">
        <v>0</v>
      </c>
      <c r="P594" s="29">
        <v>0</v>
      </c>
      <c r="Q594" s="30">
        <f>E594+F594+G594+H594+I594+J594+K594+L594+M594+N594+O594+P594</f>
        <v>0</v>
      </c>
      <c r="R594" s="26"/>
      <c r="S594" s="26">
        <f>Q594-R594</f>
        <v>0</v>
      </c>
    </row>
    <row r="595" ht="15" spans="1:19">
      <c r="A595" s="26" t="s">
        <v>1243</v>
      </c>
      <c r="B595" s="27" t="s">
        <v>1235</v>
      </c>
      <c r="C595" s="40" t="s">
        <v>1244</v>
      </c>
      <c r="D595" s="27" t="s">
        <v>21</v>
      </c>
      <c r="E595" s="29"/>
      <c r="F595" s="29"/>
      <c r="G595" s="29"/>
      <c r="H595" s="29"/>
      <c r="I595" s="29"/>
      <c r="J595" s="29"/>
      <c r="K595" s="29">
        <v>0</v>
      </c>
      <c r="L595" s="29">
        <v>0</v>
      </c>
      <c r="M595" s="29">
        <v>0</v>
      </c>
      <c r="N595" s="29">
        <v>0</v>
      </c>
      <c r="O595" s="29">
        <v>0</v>
      </c>
      <c r="P595" s="29">
        <v>0</v>
      </c>
      <c r="Q595" s="30">
        <f>E595+F595+G595+H595+I595+J595+K595+L595+M595+N595+O595+P595</f>
        <v>0</v>
      </c>
      <c r="R595" s="26"/>
      <c r="S595" s="26">
        <f>Q595-R595</f>
        <v>0</v>
      </c>
    </row>
    <row r="596" ht="15" spans="1:19">
      <c r="A596" s="26" t="s">
        <v>1245</v>
      </c>
      <c r="B596" s="27" t="s">
        <v>1235</v>
      </c>
      <c r="C596" s="40" t="s">
        <v>1246</v>
      </c>
      <c r="D596" s="27" t="s">
        <v>24</v>
      </c>
      <c r="E596" s="29"/>
      <c r="F596" s="29"/>
      <c r="G596" s="29"/>
      <c r="H596" s="29"/>
      <c r="I596" s="29"/>
      <c r="J596" s="29"/>
      <c r="K596" s="29">
        <v>0</v>
      </c>
      <c r="L596" s="29">
        <v>0</v>
      </c>
      <c r="M596" s="29">
        <v>0</v>
      </c>
      <c r="N596" s="29">
        <v>0</v>
      </c>
      <c r="O596" s="29">
        <v>0</v>
      </c>
      <c r="P596" s="29">
        <v>0</v>
      </c>
      <c r="Q596" s="30">
        <f>E596+F596+G596+H596+I596+J596+K596+L596+M596+N596+O596+P596</f>
        <v>0</v>
      </c>
      <c r="R596" s="26"/>
      <c r="S596" s="26">
        <f>Q596-R596</f>
        <v>0</v>
      </c>
    </row>
    <row r="597" ht="15" spans="1:19">
      <c r="A597" s="26" t="s">
        <v>1247</v>
      </c>
      <c r="B597" s="27" t="s">
        <v>1235</v>
      </c>
      <c r="C597" s="40" t="s">
        <v>1248</v>
      </c>
      <c r="D597" s="27" t="s">
        <v>24</v>
      </c>
      <c r="E597" s="29"/>
      <c r="F597" s="29"/>
      <c r="G597" s="29"/>
      <c r="H597" s="29"/>
      <c r="I597" s="29"/>
      <c r="J597" s="29"/>
      <c r="K597" s="29">
        <v>0</v>
      </c>
      <c r="L597" s="29">
        <v>0</v>
      </c>
      <c r="M597" s="29">
        <v>0</v>
      </c>
      <c r="N597" s="29">
        <v>0</v>
      </c>
      <c r="O597" s="29">
        <v>0</v>
      </c>
      <c r="P597" s="29">
        <v>0</v>
      </c>
      <c r="Q597" s="30">
        <f>E597+F597+G597+H597+I597+J597+K597+L597+M597+N597+O597+P597</f>
        <v>0</v>
      </c>
      <c r="R597" s="26"/>
      <c r="S597" s="26">
        <f>Q597-R597</f>
        <v>0</v>
      </c>
    </row>
    <row r="598" ht="15" spans="1:19">
      <c r="A598" s="26" t="s">
        <v>1249</v>
      </c>
      <c r="B598" s="27" t="s">
        <v>1250</v>
      </c>
      <c r="C598" s="40" t="s">
        <v>1251</v>
      </c>
      <c r="D598" s="27" t="s">
        <v>21</v>
      </c>
      <c r="E598" s="29"/>
      <c r="F598" s="29"/>
      <c r="G598" s="29"/>
      <c r="H598" s="29"/>
      <c r="I598" s="29"/>
      <c r="J598" s="29"/>
      <c r="K598" s="29">
        <v>0</v>
      </c>
      <c r="L598" s="29">
        <v>0</v>
      </c>
      <c r="M598" s="29">
        <v>0</v>
      </c>
      <c r="N598" s="29">
        <v>0</v>
      </c>
      <c r="O598" s="29">
        <v>0</v>
      </c>
      <c r="P598" s="29">
        <v>0</v>
      </c>
      <c r="Q598" s="30">
        <f>E598+F598+G598+H598+I598+J598+K598+L598+M598+N598+O598+P598</f>
        <v>0</v>
      </c>
      <c r="R598" s="26"/>
      <c r="S598" s="26">
        <f>Q598-R598</f>
        <v>0</v>
      </c>
    </row>
    <row r="599" ht="15" spans="1:19">
      <c r="A599" s="26" t="s">
        <v>1252</v>
      </c>
      <c r="B599" s="27" t="s">
        <v>1250</v>
      </c>
      <c r="C599" s="40" t="s">
        <v>1253</v>
      </c>
      <c r="D599" s="27" t="s">
        <v>24</v>
      </c>
      <c r="E599" s="29"/>
      <c r="F599" s="29"/>
      <c r="G599" s="29"/>
      <c r="H599" s="29"/>
      <c r="I599" s="29"/>
      <c r="J599" s="29"/>
      <c r="K599" s="29">
        <v>0</v>
      </c>
      <c r="L599" s="29">
        <v>0</v>
      </c>
      <c r="M599" s="29">
        <v>0</v>
      </c>
      <c r="N599" s="29">
        <v>0</v>
      </c>
      <c r="O599" s="29">
        <v>0</v>
      </c>
      <c r="P599" s="29">
        <v>0</v>
      </c>
      <c r="Q599" s="30">
        <f>E599+F599+G599+H599+I599+J599+K599+L599+M599+N599+O599+P599</f>
        <v>0</v>
      </c>
      <c r="R599" s="26"/>
      <c r="S599" s="26">
        <f>Q599-R599</f>
        <v>0</v>
      </c>
    </row>
    <row r="600" spans="1:19">
      <c r="A600" s="26" t="s">
        <v>1254</v>
      </c>
      <c r="B600" s="27" t="s">
        <v>1255</v>
      </c>
      <c r="C600" s="41" t="s">
        <v>1256</v>
      </c>
      <c r="D600" s="27" t="s">
        <v>21</v>
      </c>
      <c r="E600" s="29">
        <v>544.05</v>
      </c>
      <c r="F600" s="29">
        <v>544.05</v>
      </c>
      <c r="G600" s="29"/>
      <c r="H600" s="29">
        <v>175</v>
      </c>
      <c r="I600" s="29">
        <v>54.405</v>
      </c>
      <c r="J600" s="29">
        <v>0</v>
      </c>
      <c r="K600" s="29">
        <v>458.81</v>
      </c>
      <c r="L600" s="29">
        <v>59.94</v>
      </c>
      <c r="M600" s="29">
        <v>0</v>
      </c>
      <c r="N600" s="29">
        <v>289.345</v>
      </c>
      <c r="O600" s="29">
        <v>0</v>
      </c>
      <c r="P600" s="29">
        <v>200</v>
      </c>
      <c r="Q600" s="30">
        <f>E600+F600+G600+H600+I600+J600+K600+L600+M600+N600+O600+P600</f>
        <v>2325.6</v>
      </c>
      <c r="R600" s="26">
        <f>VLOOKUP(C600,系统导出!$A:$O,15,FALSE)</f>
        <v>2325.61</v>
      </c>
      <c r="S600" s="26">
        <f>Q600-R600</f>
        <v>-0.0100000000002183</v>
      </c>
    </row>
    <row r="601" spans="1:19">
      <c r="A601" s="26" t="s">
        <v>1257</v>
      </c>
      <c r="B601" s="27" t="s">
        <v>1255</v>
      </c>
      <c r="C601" s="41" t="s">
        <v>1258</v>
      </c>
      <c r="D601" s="27" t="s">
        <v>29</v>
      </c>
      <c r="E601" s="29"/>
      <c r="F601" s="29"/>
      <c r="G601" s="29">
        <v>430.8</v>
      </c>
      <c r="H601" s="29"/>
      <c r="I601" s="29"/>
      <c r="J601" s="29"/>
      <c r="K601" s="29"/>
      <c r="L601" s="29"/>
      <c r="M601" s="29"/>
      <c r="N601" s="29"/>
      <c r="O601" s="29"/>
      <c r="P601" s="29"/>
      <c r="Q601" s="30">
        <f>E601+F601+G601+H601+I601+J601+K601+L601+M601+N601+O601+P601</f>
        <v>430.8</v>
      </c>
      <c r="R601" s="26">
        <f>VLOOKUP(C601,系统导出!$A:$O,15,FALSE)</f>
        <v>430.8</v>
      </c>
      <c r="S601" s="26">
        <f>Q601-R601</f>
        <v>0</v>
      </c>
    </row>
    <row r="602" spans="1:19">
      <c r="A602" s="26" t="s">
        <v>1259</v>
      </c>
      <c r="B602" s="27" t="s">
        <v>1255</v>
      </c>
      <c r="C602" s="41" t="s">
        <v>1260</v>
      </c>
      <c r="D602" s="27" t="s">
        <v>24</v>
      </c>
      <c r="E602" s="29"/>
      <c r="F602" s="29"/>
      <c r="G602" s="29">
        <v>622.5</v>
      </c>
      <c r="H602" s="29">
        <v>59.94</v>
      </c>
      <c r="I602" s="29"/>
      <c r="J602" s="29"/>
      <c r="K602" s="29">
        <v>119.88</v>
      </c>
      <c r="L602" s="29">
        <v>0</v>
      </c>
      <c r="M602" s="29">
        <v>0</v>
      </c>
      <c r="N602" s="29">
        <v>0</v>
      </c>
      <c r="O602" s="29">
        <v>0</v>
      </c>
      <c r="P602" s="29">
        <v>0</v>
      </c>
      <c r="Q602" s="30">
        <f>E602+F602+G602+H602+I602+J602+K602+L602+M602+N602+O602+P602</f>
        <v>802.32</v>
      </c>
      <c r="R602" s="26">
        <f>VLOOKUP(C602,系统导出!$A:$O,15,FALSE)</f>
        <v>802.32</v>
      </c>
      <c r="S602" s="26">
        <f>Q602-R602</f>
        <v>0</v>
      </c>
    </row>
    <row r="603" spans="1:19">
      <c r="A603" s="26" t="s">
        <v>1261</v>
      </c>
      <c r="B603" s="27" t="s">
        <v>1255</v>
      </c>
      <c r="C603" s="41" t="s">
        <v>1262</v>
      </c>
      <c r="D603" s="27" t="s">
        <v>24</v>
      </c>
      <c r="E603" s="29"/>
      <c r="F603" s="29"/>
      <c r="G603" s="29">
        <v>807.75</v>
      </c>
      <c r="H603" s="29"/>
      <c r="I603" s="29"/>
      <c r="J603" s="29"/>
      <c r="K603" s="29">
        <v>0</v>
      </c>
      <c r="L603" s="29">
        <v>0</v>
      </c>
      <c r="M603" s="29">
        <v>0</v>
      </c>
      <c r="N603" s="29">
        <v>0</v>
      </c>
      <c r="O603" s="29">
        <v>0</v>
      </c>
      <c r="P603" s="29">
        <v>0</v>
      </c>
      <c r="Q603" s="30">
        <f>E603+F603+G603+H603+I603+J603+K603+L603+M603+N603+O603+P603</f>
        <v>807.75</v>
      </c>
      <c r="R603" s="26">
        <f>VLOOKUP(C603,系统导出!$A:$O,15,FALSE)</f>
        <v>807.75</v>
      </c>
      <c r="S603" s="26">
        <f>Q603-R603</f>
        <v>0</v>
      </c>
    </row>
    <row r="604" spans="1:19">
      <c r="A604" s="26" t="s">
        <v>1263</v>
      </c>
      <c r="B604" s="27" t="s">
        <v>1255</v>
      </c>
      <c r="C604" s="41" t="s">
        <v>1264</v>
      </c>
      <c r="D604" s="27" t="s">
        <v>29</v>
      </c>
      <c r="E604" s="29">
        <v>599.4</v>
      </c>
      <c r="F604" s="29">
        <v>599.4</v>
      </c>
      <c r="G604" s="29"/>
      <c r="H604" s="29"/>
      <c r="I604" s="29">
        <v>59.94</v>
      </c>
      <c r="J604" s="29">
        <v>0</v>
      </c>
      <c r="K604" s="29"/>
      <c r="L604" s="29"/>
      <c r="M604" s="29"/>
      <c r="N604" s="29"/>
      <c r="O604" s="29"/>
      <c r="P604" s="29"/>
      <c r="Q604" s="30">
        <f>E604+F604+G604+H604+I604+J604+K604+L604+M604+N604+O604+P604</f>
        <v>1258.74</v>
      </c>
      <c r="R604" s="26">
        <f>VLOOKUP(C604,系统导出!$A:$O,15,FALSE)</f>
        <v>1258.74</v>
      </c>
      <c r="S604" s="26">
        <f>Q604-R604</f>
        <v>0</v>
      </c>
    </row>
    <row r="605" spans="1:19">
      <c r="A605" s="26" t="s">
        <v>1265</v>
      </c>
      <c r="B605" s="27" t="s">
        <v>1255</v>
      </c>
      <c r="C605" s="41" t="s">
        <v>1266</v>
      </c>
      <c r="D605" s="27" t="s">
        <v>29</v>
      </c>
      <c r="E605" s="29">
        <v>1750</v>
      </c>
      <c r="F605" s="29">
        <v>1750</v>
      </c>
      <c r="G605" s="29"/>
      <c r="H605" s="29"/>
      <c r="I605" s="29">
        <v>175</v>
      </c>
      <c r="J605" s="29">
        <v>100</v>
      </c>
      <c r="K605" s="29"/>
      <c r="L605" s="29"/>
      <c r="M605" s="29"/>
      <c r="N605" s="29"/>
      <c r="O605" s="29"/>
      <c r="P605" s="29"/>
      <c r="Q605" s="30">
        <f>E605+F605+G605+H605+I605+J605+K605+L605+M605+N605+O605+P605</f>
        <v>3775</v>
      </c>
      <c r="R605" s="26">
        <f>VLOOKUP(C605,系统导出!$A:$O,15,FALSE)</f>
        <v>3775</v>
      </c>
      <c r="S605" s="26">
        <f>Q605-R605</f>
        <v>0</v>
      </c>
    </row>
    <row r="606" ht="15" spans="1:19">
      <c r="A606" s="26" t="s">
        <v>1267</v>
      </c>
      <c r="B606" s="27" t="s">
        <v>1255</v>
      </c>
      <c r="C606" s="40" t="s">
        <v>1268</v>
      </c>
      <c r="D606" s="27" t="s">
        <v>21</v>
      </c>
      <c r="E606" s="29"/>
      <c r="F606" s="29"/>
      <c r="G606" s="29"/>
      <c r="H606" s="29"/>
      <c r="I606" s="29"/>
      <c r="J606" s="29"/>
      <c r="K606" s="29">
        <v>0</v>
      </c>
      <c r="L606" s="29">
        <v>0</v>
      </c>
      <c r="M606" s="29">
        <v>0</v>
      </c>
      <c r="N606" s="29">
        <v>0</v>
      </c>
      <c r="O606" s="29">
        <v>0</v>
      </c>
      <c r="P606" s="29">
        <v>0</v>
      </c>
      <c r="Q606" s="30">
        <f>E606+F606+G606+H606+I606+J606+K606+L606+M606+N606+O606+P606</f>
        <v>0</v>
      </c>
      <c r="R606" s="26"/>
      <c r="S606" s="26">
        <f>Q606-R606</f>
        <v>0</v>
      </c>
    </row>
    <row r="607" spans="1:19">
      <c r="A607" s="26" t="s">
        <v>1269</v>
      </c>
      <c r="B607" s="27" t="s">
        <v>1255</v>
      </c>
      <c r="C607" s="41" t="s">
        <v>1270</v>
      </c>
      <c r="D607" s="27" t="s">
        <v>24</v>
      </c>
      <c r="E607" s="29"/>
      <c r="F607" s="29"/>
      <c r="G607" s="29"/>
      <c r="H607" s="29">
        <v>140</v>
      </c>
      <c r="I607" s="29"/>
      <c r="J607" s="29"/>
      <c r="K607" s="29">
        <v>280</v>
      </c>
      <c r="L607" s="29">
        <v>0</v>
      </c>
      <c r="M607" s="29">
        <v>0</v>
      </c>
      <c r="N607" s="29">
        <v>0</v>
      </c>
      <c r="O607" s="29">
        <v>0</v>
      </c>
      <c r="P607" s="29">
        <v>0</v>
      </c>
      <c r="Q607" s="30">
        <f>E607+F607+G607+H607+I607+J607+K607+L607+M607+N607+O607+P607</f>
        <v>420</v>
      </c>
      <c r="R607" s="26">
        <f>VLOOKUP(C607,系统导出!$A:$O,15,FALSE)</f>
        <v>420</v>
      </c>
      <c r="S607" s="26">
        <f>Q607-R607</f>
        <v>0</v>
      </c>
    </row>
    <row r="608" spans="1:19">
      <c r="A608" s="26" t="s">
        <v>1271</v>
      </c>
      <c r="B608" s="27" t="s">
        <v>1255</v>
      </c>
      <c r="C608" s="41" t="s">
        <v>1272</v>
      </c>
      <c r="D608" s="27" t="s">
        <v>29</v>
      </c>
      <c r="E608" s="29">
        <v>1400</v>
      </c>
      <c r="F608" s="29">
        <v>1400</v>
      </c>
      <c r="G608" s="29"/>
      <c r="H608" s="29"/>
      <c r="I608" s="29">
        <v>140</v>
      </c>
      <c r="J608" s="29">
        <v>100</v>
      </c>
      <c r="K608" s="29"/>
      <c r="L608" s="29"/>
      <c r="M608" s="29"/>
      <c r="N608" s="29"/>
      <c r="O608" s="29"/>
      <c r="P608" s="29"/>
      <c r="Q608" s="30">
        <f>E608+F608+G608+H608+I608+J608+K608+L608+M608+N608+O608+P608</f>
        <v>3040</v>
      </c>
      <c r="R608" s="26">
        <f>VLOOKUP(C608,系统导出!$A:$O,15,FALSE)</f>
        <v>3040</v>
      </c>
      <c r="S608" s="26">
        <f>Q608-R608</f>
        <v>0</v>
      </c>
    </row>
    <row r="609" spans="1:19">
      <c r="A609" s="26" t="s">
        <v>1273</v>
      </c>
      <c r="B609" s="27" t="s">
        <v>1255</v>
      </c>
      <c r="C609" s="41" t="s">
        <v>1274</v>
      </c>
      <c r="D609" s="27" t="s">
        <v>24</v>
      </c>
      <c r="E609" s="29"/>
      <c r="F609" s="29"/>
      <c r="G609" s="29"/>
      <c r="H609" s="29">
        <v>64.516</v>
      </c>
      <c r="I609" s="29"/>
      <c r="J609" s="29"/>
      <c r="K609" s="29">
        <v>129.032</v>
      </c>
      <c r="L609" s="29">
        <v>0</v>
      </c>
      <c r="M609" s="29">
        <v>0</v>
      </c>
      <c r="N609" s="29">
        <v>0</v>
      </c>
      <c r="O609" s="29">
        <v>0</v>
      </c>
      <c r="P609" s="29">
        <v>0</v>
      </c>
      <c r="Q609" s="30">
        <f>E609+F609+G609+H609+I609+J609+K609+L609+M609+N609+O609+P609</f>
        <v>193.548</v>
      </c>
      <c r="R609" s="26">
        <f>VLOOKUP(C609,系统导出!$A:$O,15,FALSE)</f>
        <v>193.55</v>
      </c>
      <c r="S609" s="26">
        <f>Q609-R609</f>
        <v>-0.00200000000000955</v>
      </c>
    </row>
    <row r="610" spans="1:19">
      <c r="A610" s="26" t="s">
        <v>1275</v>
      </c>
      <c r="B610" s="27" t="s">
        <v>1255</v>
      </c>
      <c r="C610" s="41" t="s">
        <v>1276</v>
      </c>
      <c r="D610" s="27" t="s">
        <v>29</v>
      </c>
      <c r="E610" s="29">
        <v>645.16</v>
      </c>
      <c r="F610" s="29">
        <v>645.16</v>
      </c>
      <c r="G610" s="29">
        <v>1416</v>
      </c>
      <c r="H610" s="29"/>
      <c r="I610" s="29">
        <v>64.516</v>
      </c>
      <c r="J610" s="29">
        <v>0</v>
      </c>
      <c r="K610" s="29"/>
      <c r="L610" s="29"/>
      <c r="M610" s="29"/>
      <c r="N610" s="29"/>
      <c r="O610" s="29"/>
      <c r="P610" s="29"/>
      <c r="Q610" s="30">
        <f>E610+F610+G610+H610+I610+J610+K610+L610+M610+N610+O610+P610</f>
        <v>2770.836</v>
      </c>
      <c r="R610" s="26">
        <f>VLOOKUP(C610,系统导出!$A:$O,15,FALSE)</f>
        <v>2770.84</v>
      </c>
      <c r="S610" s="26">
        <f>Q610-R610</f>
        <v>-0.00400000000036016</v>
      </c>
    </row>
    <row r="611" ht="15" spans="1:19">
      <c r="A611" s="26" t="s">
        <v>1277</v>
      </c>
      <c r="B611" s="27" t="s">
        <v>1255</v>
      </c>
      <c r="C611" s="40" t="s">
        <v>1278</v>
      </c>
      <c r="D611" s="27" t="s">
        <v>24</v>
      </c>
      <c r="E611" s="29"/>
      <c r="F611" s="29"/>
      <c r="G611" s="29"/>
      <c r="H611" s="29"/>
      <c r="I611" s="29"/>
      <c r="J611" s="29"/>
      <c r="K611" s="29">
        <v>0</v>
      </c>
      <c r="L611" s="29">
        <v>0</v>
      </c>
      <c r="M611" s="29">
        <v>0</v>
      </c>
      <c r="N611" s="29">
        <v>0</v>
      </c>
      <c r="O611" s="29">
        <v>0</v>
      </c>
      <c r="P611" s="29">
        <v>0</v>
      </c>
      <c r="Q611" s="30">
        <f>E611+F611+G611+H611+I611+J611+K611+L611+M611+N611+O611+P611</f>
        <v>0</v>
      </c>
      <c r="R611" s="26"/>
      <c r="S611" s="26">
        <f>Q611-R611</f>
        <v>0</v>
      </c>
    </row>
    <row r="612" ht="15" spans="1:19">
      <c r="A612" s="26" t="s">
        <v>1279</v>
      </c>
      <c r="B612" s="27" t="s">
        <v>1255</v>
      </c>
      <c r="C612" s="40" t="s">
        <v>1280</v>
      </c>
      <c r="D612" s="27" t="s">
        <v>21</v>
      </c>
      <c r="E612" s="29"/>
      <c r="F612" s="29"/>
      <c r="G612" s="29"/>
      <c r="H612" s="29"/>
      <c r="I612" s="29"/>
      <c r="J612" s="29"/>
      <c r="K612" s="29">
        <v>0</v>
      </c>
      <c r="L612" s="29">
        <v>0</v>
      </c>
      <c r="M612" s="29">
        <v>0</v>
      </c>
      <c r="N612" s="29">
        <v>0</v>
      </c>
      <c r="O612" s="29">
        <v>0</v>
      </c>
      <c r="P612" s="29">
        <v>0</v>
      </c>
      <c r="Q612" s="30">
        <f>E612+F612+G612+H612+I612+J612+K612+L612+M612+N612+O612+P612</f>
        <v>0</v>
      </c>
      <c r="R612" s="26"/>
      <c r="S612" s="26">
        <f>Q612-R612</f>
        <v>0</v>
      </c>
    </row>
    <row r="613" ht="15" spans="1:19">
      <c r="A613" s="26" t="s">
        <v>1281</v>
      </c>
      <c r="B613" s="27" t="s">
        <v>1255</v>
      </c>
      <c r="C613" s="40" t="s">
        <v>1282</v>
      </c>
      <c r="D613" s="27" t="s">
        <v>24</v>
      </c>
      <c r="E613" s="29"/>
      <c r="F613" s="29"/>
      <c r="G613" s="29"/>
      <c r="H613" s="29"/>
      <c r="I613" s="29"/>
      <c r="J613" s="29"/>
      <c r="K613" s="29">
        <v>0</v>
      </c>
      <c r="L613" s="29">
        <v>0</v>
      </c>
      <c r="M613" s="29">
        <v>0</v>
      </c>
      <c r="N613" s="29">
        <v>0</v>
      </c>
      <c r="O613" s="29">
        <v>0</v>
      </c>
      <c r="P613" s="29">
        <v>0</v>
      </c>
      <c r="Q613" s="30">
        <f>E613+F613+G613+H613+I613+J613+K613+L613+M613+N613+O613+P613</f>
        <v>0</v>
      </c>
      <c r="R613" s="26"/>
      <c r="S613" s="26">
        <f>Q613-R613</f>
        <v>0</v>
      </c>
    </row>
    <row r="614" ht="15" spans="1:19">
      <c r="A614" s="26" t="s">
        <v>1283</v>
      </c>
      <c r="B614" s="27" t="s">
        <v>1255</v>
      </c>
      <c r="C614" s="40" t="s">
        <v>1284</v>
      </c>
      <c r="D614" s="27" t="s">
        <v>21</v>
      </c>
      <c r="E614" s="29"/>
      <c r="F614" s="29"/>
      <c r="G614" s="29"/>
      <c r="H614" s="29"/>
      <c r="I614" s="29"/>
      <c r="J614" s="29"/>
      <c r="K614" s="29">
        <v>0</v>
      </c>
      <c r="L614" s="29">
        <v>0</v>
      </c>
      <c r="M614" s="29">
        <v>0</v>
      </c>
      <c r="N614" s="29">
        <v>0</v>
      </c>
      <c r="O614" s="29">
        <v>0</v>
      </c>
      <c r="P614" s="29">
        <v>0</v>
      </c>
      <c r="Q614" s="30">
        <f>E614+F614+G614+H614+I614+J614+K614+L614+M614+N614+O614+P614</f>
        <v>0</v>
      </c>
      <c r="R614" s="26"/>
      <c r="S614" s="26">
        <f>Q614-R614</f>
        <v>0</v>
      </c>
    </row>
    <row r="615" ht="15" spans="1:19">
      <c r="A615" s="26" t="s">
        <v>1285</v>
      </c>
      <c r="B615" s="27" t="s">
        <v>1255</v>
      </c>
      <c r="C615" s="40" t="s">
        <v>1286</v>
      </c>
      <c r="D615" s="27" t="s">
        <v>24</v>
      </c>
      <c r="E615" s="29"/>
      <c r="F615" s="29"/>
      <c r="G615" s="29"/>
      <c r="H615" s="29"/>
      <c r="I615" s="29"/>
      <c r="J615" s="29"/>
      <c r="K615" s="29">
        <v>0</v>
      </c>
      <c r="L615" s="29">
        <v>0</v>
      </c>
      <c r="M615" s="29">
        <v>0</v>
      </c>
      <c r="N615" s="29">
        <v>0</v>
      </c>
      <c r="O615" s="29">
        <v>0</v>
      </c>
      <c r="P615" s="29">
        <v>0</v>
      </c>
      <c r="Q615" s="30">
        <f>E615+F615+G615+H615+I615+J615+K615+L615+M615+N615+O615+P615</f>
        <v>0</v>
      </c>
      <c r="R615" s="26"/>
      <c r="S615" s="26">
        <f>Q615-R615</f>
        <v>0</v>
      </c>
    </row>
    <row r="616" ht="15" spans="1:19">
      <c r="A616" s="26" t="s">
        <v>1287</v>
      </c>
      <c r="B616" s="27" t="s">
        <v>1255</v>
      </c>
      <c r="C616" s="40" t="s">
        <v>1288</v>
      </c>
      <c r="D616" s="27" t="s">
        <v>24</v>
      </c>
      <c r="E616" s="29"/>
      <c r="F616" s="29"/>
      <c r="G616" s="29"/>
      <c r="H616" s="29"/>
      <c r="I616" s="29"/>
      <c r="J616" s="29"/>
      <c r="K616" s="29">
        <v>0</v>
      </c>
      <c r="L616" s="29">
        <v>0</v>
      </c>
      <c r="M616" s="29">
        <v>0</v>
      </c>
      <c r="N616" s="29">
        <v>0</v>
      </c>
      <c r="O616" s="29">
        <v>0</v>
      </c>
      <c r="P616" s="29">
        <v>0</v>
      </c>
      <c r="Q616" s="30">
        <f>E616+F616+G616+H616+I616+J616+K616+L616+M616+N616+O616+P616</f>
        <v>0</v>
      </c>
      <c r="R616" s="26"/>
      <c r="S616" s="26">
        <f>Q616-R616</f>
        <v>0</v>
      </c>
    </row>
    <row r="617" ht="15" spans="1:19">
      <c r="A617" s="26" t="s">
        <v>1289</v>
      </c>
      <c r="B617" s="27" t="s">
        <v>1255</v>
      </c>
      <c r="C617" s="40" t="s">
        <v>1290</v>
      </c>
      <c r="D617" s="27" t="s">
        <v>24</v>
      </c>
      <c r="E617" s="29"/>
      <c r="F617" s="29"/>
      <c r="G617" s="29"/>
      <c r="H617" s="29"/>
      <c r="I617" s="29"/>
      <c r="J617" s="29"/>
      <c r="K617" s="29">
        <v>0</v>
      </c>
      <c r="L617" s="29">
        <v>0</v>
      </c>
      <c r="M617" s="29">
        <v>0</v>
      </c>
      <c r="N617" s="29">
        <v>0</v>
      </c>
      <c r="O617" s="29">
        <v>0</v>
      </c>
      <c r="P617" s="29">
        <v>0</v>
      </c>
      <c r="Q617" s="30">
        <f>E617+F617+G617+H617+I617+J617+K617+L617+M617+N617+O617+P617</f>
        <v>0</v>
      </c>
      <c r="R617" s="26"/>
      <c r="S617" s="26">
        <f>Q617-R617</f>
        <v>0</v>
      </c>
    </row>
    <row r="618" spans="1:19">
      <c r="A618" s="26" t="s">
        <v>1291</v>
      </c>
      <c r="B618" s="27" t="s">
        <v>1292</v>
      </c>
      <c r="C618" s="41" t="s">
        <v>1293</v>
      </c>
      <c r="D618" s="27" t="s">
        <v>21</v>
      </c>
      <c r="E618" s="29"/>
      <c r="F618" s="29"/>
      <c r="G618" s="29"/>
      <c r="H618" s="29">
        <v>111.608</v>
      </c>
      <c r="I618" s="29"/>
      <c r="J618" s="29"/>
      <c r="K618" s="29">
        <v>223.216</v>
      </c>
      <c r="L618" s="29">
        <v>0</v>
      </c>
      <c r="M618" s="29">
        <v>0</v>
      </c>
      <c r="N618" s="29">
        <v>111.608</v>
      </c>
      <c r="O618" s="29">
        <v>0</v>
      </c>
      <c r="P618" s="29">
        <v>0</v>
      </c>
      <c r="Q618" s="30">
        <f>E618+F618+G618+H618+I618+J618+K618+L618+M618+N618+O618+P618</f>
        <v>446.432</v>
      </c>
      <c r="R618" s="26">
        <f>VLOOKUP(C618,系统导出!$A:$O,15,FALSE)</f>
        <v>446.44</v>
      </c>
      <c r="S618" s="26">
        <f>Q618-R618</f>
        <v>-0.00799999999998136</v>
      </c>
    </row>
    <row r="619" spans="1:19">
      <c r="A619" s="26" t="s">
        <v>1294</v>
      </c>
      <c r="B619" s="27" t="s">
        <v>1292</v>
      </c>
      <c r="C619" s="41" t="s">
        <v>1295</v>
      </c>
      <c r="D619" s="27" t="s">
        <v>29</v>
      </c>
      <c r="E619" s="29">
        <v>1116.08</v>
      </c>
      <c r="F619" s="29">
        <v>1116.08</v>
      </c>
      <c r="G619" s="29"/>
      <c r="H619" s="29"/>
      <c r="I619" s="29">
        <v>111.608</v>
      </c>
      <c r="J619" s="29">
        <v>100</v>
      </c>
      <c r="K619" s="29"/>
      <c r="L619" s="29"/>
      <c r="M619" s="29"/>
      <c r="N619" s="29"/>
      <c r="O619" s="29"/>
      <c r="P619" s="29"/>
      <c r="Q619" s="30">
        <f>E619+F619+G619+H619+I619+J619+K619+L619+M619+N619+O619+P619</f>
        <v>2443.768</v>
      </c>
      <c r="R619" s="26">
        <f>VLOOKUP(C619,系统导出!$A:$O,15,FALSE)</f>
        <v>2443.77</v>
      </c>
      <c r="S619" s="26">
        <f>Q619-R619</f>
        <v>-0.00199999999995271</v>
      </c>
    </row>
    <row r="620" ht="15" spans="1:19">
      <c r="A620" s="26" t="s">
        <v>1296</v>
      </c>
      <c r="B620" s="27" t="s">
        <v>1297</v>
      </c>
      <c r="C620" s="40" t="s">
        <v>1298</v>
      </c>
      <c r="D620" s="27" t="s">
        <v>21</v>
      </c>
      <c r="E620" s="29"/>
      <c r="F620" s="29"/>
      <c r="G620" s="29"/>
      <c r="H620" s="29"/>
      <c r="I620" s="29"/>
      <c r="J620" s="29"/>
      <c r="K620" s="29">
        <v>0</v>
      </c>
      <c r="L620" s="29">
        <v>0</v>
      </c>
      <c r="M620" s="29">
        <v>0</v>
      </c>
      <c r="N620" s="29">
        <v>0</v>
      </c>
      <c r="O620" s="29">
        <v>0</v>
      </c>
      <c r="P620" s="29">
        <v>0</v>
      </c>
      <c r="Q620" s="30">
        <f>E620+F620+G620+H620+I620+J620+K620+L620+M620+N620+O620+P620</f>
        <v>0</v>
      </c>
      <c r="R620" s="26"/>
      <c r="S620" s="26">
        <f>Q620-R620</f>
        <v>0</v>
      </c>
    </row>
    <row r="621" ht="15" spans="1:19">
      <c r="A621" s="26" t="s">
        <v>1299</v>
      </c>
      <c r="B621" s="27" t="s">
        <v>1297</v>
      </c>
      <c r="C621" s="40" t="s">
        <v>1300</v>
      </c>
      <c r="D621" s="27" t="s">
        <v>21</v>
      </c>
      <c r="E621" s="29"/>
      <c r="F621" s="29"/>
      <c r="G621" s="29"/>
      <c r="H621" s="29"/>
      <c r="I621" s="29"/>
      <c r="J621" s="29"/>
      <c r="K621" s="29">
        <v>0</v>
      </c>
      <c r="L621" s="29">
        <v>0</v>
      </c>
      <c r="M621" s="29">
        <v>0</v>
      </c>
      <c r="N621" s="29">
        <v>0</v>
      </c>
      <c r="O621" s="29">
        <v>0</v>
      </c>
      <c r="P621" s="29">
        <v>0</v>
      </c>
      <c r="Q621" s="30">
        <f>E621+F621+G621+H621+I621+J621+K621+L621+M621+N621+O621+P621</f>
        <v>0</v>
      </c>
      <c r="R621" s="26"/>
      <c r="S621" s="26">
        <f>Q621-R621</f>
        <v>0</v>
      </c>
    </row>
    <row r="622" ht="15" spans="1:19">
      <c r="A622" s="26" t="s">
        <v>1301</v>
      </c>
      <c r="B622" s="27" t="s">
        <v>1297</v>
      </c>
      <c r="C622" s="40" t="s">
        <v>1302</v>
      </c>
      <c r="D622" s="27" t="s">
        <v>24</v>
      </c>
      <c r="E622" s="29"/>
      <c r="F622" s="29"/>
      <c r="G622" s="29"/>
      <c r="H622" s="29"/>
      <c r="I622" s="29"/>
      <c r="J622" s="29"/>
      <c r="K622" s="29">
        <v>0</v>
      </c>
      <c r="L622" s="29">
        <v>0</v>
      </c>
      <c r="M622" s="29">
        <v>0</v>
      </c>
      <c r="N622" s="29">
        <v>0</v>
      </c>
      <c r="O622" s="29">
        <v>0</v>
      </c>
      <c r="P622" s="29">
        <v>0</v>
      </c>
      <c r="Q622" s="30">
        <f>E622+F622+G622+H622+I622+J622+K622+L622+M622+N622+O622+P622</f>
        <v>0</v>
      </c>
      <c r="R622" s="26"/>
      <c r="S622" s="26">
        <f>Q622-R622</f>
        <v>0</v>
      </c>
    </row>
    <row r="623" ht="15" spans="1:19">
      <c r="A623" s="26" t="s">
        <v>1303</v>
      </c>
      <c r="B623" s="27" t="s">
        <v>1297</v>
      </c>
      <c r="C623" s="40" t="s">
        <v>1304</v>
      </c>
      <c r="D623" s="27" t="s">
        <v>24</v>
      </c>
      <c r="E623" s="29"/>
      <c r="F623" s="29"/>
      <c r="G623" s="29"/>
      <c r="H623" s="29"/>
      <c r="I623" s="29"/>
      <c r="J623" s="29"/>
      <c r="K623" s="29">
        <v>0</v>
      </c>
      <c r="L623" s="29">
        <v>0</v>
      </c>
      <c r="M623" s="29">
        <v>0</v>
      </c>
      <c r="N623" s="29">
        <v>0</v>
      </c>
      <c r="O623" s="29">
        <v>0</v>
      </c>
      <c r="P623" s="29">
        <v>0</v>
      </c>
      <c r="Q623" s="30">
        <f>E623+F623+G623+H623+I623+J623+K623+L623+M623+N623+O623+P623</f>
        <v>0</v>
      </c>
      <c r="R623" s="26"/>
      <c r="S623" s="26">
        <f>Q623-R623</f>
        <v>0</v>
      </c>
    </row>
    <row r="624" ht="15" spans="1:19">
      <c r="A624" s="26" t="s">
        <v>1305</v>
      </c>
      <c r="B624" s="27" t="s">
        <v>1297</v>
      </c>
      <c r="C624" s="40" t="s">
        <v>1306</v>
      </c>
      <c r="D624" s="27" t="s">
        <v>24</v>
      </c>
      <c r="E624" s="29"/>
      <c r="F624" s="29"/>
      <c r="G624" s="29"/>
      <c r="H624" s="29"/>
      <c r="I624" s="29"/>
      <c r="J624" s="29"/>
      <c r="K624" s="29">
        <v>0</v>
      </c>
      <c r="L624" s="29">
        <v>0</v>
      </c>
      <c r="M624" s="29">
        <v>0</v>
      </c>
      <c r="N624" s="29">
        <v>0</v>
      </c>
      <c r="O624" s="29">
        <v>0</v>
      </c>
      <c r="P624" s="29">
        <v>0</v>
      </c>
      <c r="Q624" s="30">
        <f>E624+F624+G624+H624+I624+J624+K624+L624+M624+N624+O624+P624</f>
        <v>0</v>
      </c>
      <c r="R624" s="26"/>
      <c r="S624" s="26">
        <f>Q624-R624</f>
        <v>0</v>
      </c>
    </row>
    <row r="625" ht="15" spans="1:19">
      <c r="A625" s="26" t="s">
        <v>1307</v>
      </c>
      <c r="B625" s="27" t="s">
        <v>1297</v>
      </c>
      <c r="C625" s="40" t="s">
        <v>1308</v>
      </c>
      <c r="D625" s="27" t="s">
        <v>24</v>
      </c>
      <c r="E625" s="29"/>
      <c r="F625" s="29"/>
      <c r="G625" s="29"/>
      <c r="H625" s="29"/>
      <c r="I625" s="29"/>
      <c r="J625" s="29"/>
      <c r="K625" s="29">
        <v>0</v>
      </c>
      <c r="L625" s="29">
        <v>0</v>
      </c>
      <c r="M625" s="29">
        <v>0</v>
      </c>
      <c r="N625" s="29">
        <v>0</v>
      </c>
      <c r="O625" s="29">
        <v>0</v>
      </c>
      <c r="P625" s="29">
        <v>0</v>
      </c>
      <c r="Q625" s="30">
        <f>E625+F625+G625+H625+I625+J625+K625+L625+M625+N625+O625+P625</f>
        <v>0</v>
      </c>
      <c r="R625" s="26"/>
      <c r="S625" s="26">
        <f>Q625-R625</f>
        <v>0</v>
      </c>
    </row>
    <row r="626" ht="15" spans="1:19">
      <c r="A626" s="26" t="s">
        <v>1309</v>
      </c>
      <c r="B626" s="27" t="s">
        <v>1297</v>
      </c>
      <c r="C626" s="40" t="s">
        <v>1310</v>
      </c>
      <c r="D626" s="27" t="s">
        <v>24</v>
      </c>
      <c r="E626" s="29"/>
      <c r="F626" s="29"/>
      <c r="G626" s="29"/>
      <c r="H626" s="29"/>
      <c r="I626" s="29"/>
      <c r="J626" s="29"/>
      <c r="K626" s="29">
        <v>0</v>
      </c>
      <c r="L626" s="29">
        <v>0</v>
      </c>
      <c r="M626" s="29">
        <v>0</v>
      </c>
      <c r="N626" s="29">
        <v>0</v>
      </c>
      <c r="O626" s="29">
        <v>0</v>
      </c>
      <c r="P626" s="29">
        <v>0</v>
      </c>
      <c r="Q626" s="30">
        <f>E626+F626+G626+H626+I626+J626+K626+L626+M626+N626+O626+P626</f>
        <v>0</v>
      </c>
      <c r="R626" s="26"/>
      <c r="S626" s="26">
        <f>Q626-R626</f>
        <v>0</v>
      </c>
    </row>
    <row r="627" ht="15" spans="1:19">
      <c r="A627" s="26" t="s">
        <v>1311</v>
      </c>
      <c r="B627" s="27" t="s">
        <v>1297</v>
      </c>
      <c r="C627" s="40" t="s">
        <v>1312</v>
      </c>
      <c r="D627" s="27" t="s">
        <v>24</v>
      </c>
      <c r="E627" s="29"/>
      <c r="F627" s="29"/>
      <c r="G627" s="29"/>
      <c r="H627" s="29"/>
      <c r="I627" s="29"/>
      <c r="J627" s="29"/>
      <c r="K627" s="29">
        <v>0</v>
      </c>
      <c r="L627" s="29">
        <v>0</v>
      </c>
      <c r="M627" s="29">
        <v>0</v>
      </c>
      <c r="N627" s="29">
        <v>0</v>
      </c>
      <c r="O627" s="29">
        <v>0</v>
      </c>
      <c r="P627" s="29">
        <v>0</v>
      </c>
      <c r="Q627" s="30">
        <f>E627+F627+G627+H627+I627+J627+K627+L627+M627+N627+O627+P627</f>
        <v>0</v>
      </c>
      <c r="R627" s="26"/>
      <c r="S627" s="26">
        <f>Q627-R627</f>
        <v>0</v>
      </c>
    </row>
    <row r="628" ht="15" spans="1:19">
      <c r="A628" s="26" t="s">
        <v>1313</v>
      </c>
      <c r="B628" s="27" t="s">
        <v>1297</v>
      </c>
      <c r="C628" s="40" t="s">
        <v>1314</v>
      </c>
      <c r="D628" s="27" t="s">
        <v>24</v>
      </c>
      <c r="E628" s="29"/>
      <c r="F628" s="29"/>
      <c r="G628" s="29"/>
      <c r="H628" s="29"/>
      <c r="I628" s="29"/>
      <c r="J628" s="29"/>
      <c r="K628" s="29">
        <v>0</v>
      </c>
      <c r="L628" s="29">
        <v>0</v>
      </c>
      <c r="M628" s="29">
        <v>0</v>
      </c>
      <c r="N628" s="29">
        <v>0</v>
      </c>
      <c r="O628" s="29">
        <v>0</v>
      </c>
      <c r="P628" s="29">
        <v>0</v>
      </c>
      <c r="Q628" s="30">
        <f>E628+F628+G628+H628+I628+J628+K628+L628+M628+N628+O628+P628</f>
        <v>0</v>
      </c>
      <c r="R628" s="26"/>
      <c r="S628" s="26">
        <f>Q628-R628</f>
        <v>0</v>
      </c>
    </row>
    <row r="629" ht="15" spans="1:19">
      <c r="A629" s="26" t="s">
        <v>1315</v>
      </c>
      <c r="B629" s="27" t="s">
        <v>1297</v>
      </c>
      <c r="C629" s="40" t="s">
        <v>1316</v>
      </c>
      <c r="D629" s="27" t="s">
        <v>24</v>
      </c>
      <c r="E629" s="29"/>
      <c r="F629" s="29"/>
      <c r="G629" s="29"/>
      <c r="H629" s="29"/>
      <c r="I629" s="29"/>
      <c r="J629" s="29"/>
      <c r="K629" s="29">
        <v>0</v>
      </c>
      <c r="L629" s="29">
        <v>0</v>
      </c>
      <c r="M629" s="29">
        <v>0</v>
      </c>
      <c r="N629" s="29">
        <v>0</v>
      </c>
      <c r="O629" s="29">
        <v>0</v>
      </c>
      <c r="P629" s="29">
        <v>0</v>
      </c>
      <c r="Q629" s="30">
        <f>E629+F629+G629+H629+I629+J629+K629+L629+M629+N629+O629+P629</f>
        <v>0</v>
      </c>
      <c r="R629" s="26"/>
      <c r="S629" s="26">
        <f>Q629-R629</f>
        <v>0</v>
      </c>
    </row>
    <row r="630" ht="15" spans="1:19">
      <c r="A630" s="26" t="s">
        <v>1317</v>
      </c>
      <c r="B630" s="27" t="s">
        <v>1297</v>
      </c>
      <c r="C630" s="40" t="s">
        <v>1318</v>
      </c>
      <c r="D630" s="27" t="s">
        <v>24</v>
      </c>
      <c r="E630" s="29"/>
      <c r="F630" s="29"/>
      <c r="G630" s="29"/>
      <c r="H630" s="29"/>
      <c r="I630" s="29"/>
      <c r="J630" s="29"/>
      <c r="K630" s="29">
        <v>0</v>
      </c>
      <c r="L630" s="29">
        <v>0</v>
      </c>
      <c r="M630" s="29">
        <v>0</v>
      </c>
      <c r="N630" s="29">
        <v>0</v>
      </c>
      <c r="O630" s="29">
        <v>0</v>
      </c>
      <c r="P630" s="29">
        <v>0</v>
      </c>
      <c r="Q630" s="30">
        <f>E630+F630+G630+H630+I630+J630+K630+L630+M630+N630+O630+P630</f>
        <v>0</v>
      </c>
      <c r="R630" s="26"/>
      <c r="S630" s="26">
        <f>Q630-R630</f>
        <v>0</v>
      </c>
    </row>
    <row r="631" ht="15" spans="1:19">
      <c r="A631" s="26" t="s">
        <v>1319</v>
      </c>
      <c r="B631" s="27" t="s">
        <v>1297</v>
      </c>
      <c r="C631" s="40" t="s">
        <v>1320</v>
      </c>
      <c r="D631" s="27" t="s">
        <v>24</v>
      </c>
      <c r="E631" s="29"/>
      <c r="F631" s="29"/>
      <c r="G631" s="29"/>
      <c r="H631" s="29"/>
      <c r="I631" s="29"/>
      <c r="J631" s="29"/>
      <c r="K631" s="29">
        <v>0</v>
      </c>
      <c r="L631" s="29">
        <v>0</v>
      </c>
      <c r="M631" s="29">
        <v>0</v>
      </c>
      <c r="N631" s="29">
        <v>0</v>
      </c>
      <c r="O631" s="29">
        <v>0</v>
      </c>
      <c r="P631" s="29">
        <v>0</v>
      </c>
      <c r="Q631" s="30">
        <f>E631+F631+G631+H631+I631+J631+K631+L631+M631+N631+O631+P631</f>
        <v>0</v>
      </c>
      <c r="R631" s="26"/>
      <c r="S631" s="26">
        <f>Q631-R631</f>
        <v>0</v>
      </c>
    </row>
    <row r="632" ht="15" spans="1:19">
      <c r="A632" s="26" t="s">
        <v>1321</v>
      </c>
      <c r="B632" s="27" t="s">
        <v>1322</v>
      </c>
      <c r="C632" s="40" t="s">
        <v>1323</v>
      </c>
      <c r="D632" s="27" t="s">
        <v>24</v>
      </c>
      <c r="E632" s="29"/>
      <c r="F632" s="29"/>
      <c r="G632" s="29"/>
      <c r="H632" s="29"/>
      <c r="I632" s="29"/>
      <c r="J632" s="29"/>
      <c r="K632" s="29">
        <v>0</v>
      </c>
      <c r="L632" s="29">
        <v>0</v>
      </c>
      <c r="M632" s="29">
        <v>0</v>
      </c>
      <c r="N632" s="29">
        <v>0</v>
      </c>
      <c r="O632" s="29">
        <v>0</v>
      </c>
      <c r="P632" s="29">
        <v>0</v>
      </c>
      <c r="Q632" s="30">
        <f>E632+F632+G632+H632+I632+J632+K632+L632+M632+N632+O632+P632</f>
        <v>0</v>
      </c>
      <c r="R632" s="26"/>
      <c r="S632" s="26">
        <f>Q632-R632</f>
        <v>0</v>
      </c>
    </row>
    <row r="633" ht="15" spans="1:19">
      <c r="A633" s="26">
        <v>0</v>
      </c>
      <c r="B633" s="27" t="s">
        <v>1324</v>
      </c>
      <c r="C633" s="40" t="s">
        <v>1325</v>
      </c>
      <c r="D633" s="27" t="s">
        <v>24</v>
      </c>
      <c r="E633" s="29"/>
      <c r="F633" s="29"/>
      <c r="G633" s="29"/>
      <c r="H633" s="29"/>
      <c r="I633" s="29"/>
      <c r="J633" s="29"/>
      <c r="K633" s="29">
        <v>0</v>
      </c>
      <c r="L633" s="29">
        <v>0</v>
      </c>
      <c r="M633" s="29">
        <v>0</v>
      </c>
      <c r="N633" s="29">
        <v>0</v>
      </c>
      <c r="O633" s="29">
        <v>0</v>
      </c>
      <c r="P633" s="29">
        <v>0</v>
      </c>
      <c r="Q633" s="30">
        <f>E633+F633+G633+H633+I633+J633+K633+L633+M633+N633+O633+P633</f>
        <v>0</v>
      </c>
      <c r="R633" s="26"/>
      <c r="S633" s="26">
        <f>Q633-R633</f>
        <v>0</v>
      </c>
    </row>
    <row r="634" ht="15" spans="1:20">
      <c r="A634" s="26" t="s">
        <v>1326</v>
      </c>
      <c r="B634" s="27" t="s">
        <v>1324</v>
      </c>
      <c r="C634" s="40" t="s">
        <v>1327</v>
      </c>
      <c r="D634" s="27" t="s">
        <v>21</v>
      </c>
      <c r="E634" s="29"/>
      <c r="F634" s="29"/>
      <c r="G634" s="29"/>
      <c r="H634" s="29"/>
      <c r="I634" s="29"/>
      <c r="J634" s="29"/>
      <c r="K634" s="29">
        <v>0</v>
      </c>
      <c r="L634" s="29">
        <v>0</v>
      </c>
      <c r="M634" s="42">
        <v>253.852</v>
      </c>
      <c r="N634" s="29">
        <v>2.01</v>
      </c>
      <c r="O634" s="29">
        <v>251.842</v>
      </c>
      <c r="P634" s="29">
        <v>0</v>
      </c>
      <c r="Q634" s="30">
        <f>E634+F634+G634+H634+I634+J634+K634+L634+M634+N634+O634+P634</f>
        <v>507.704</v>
      </c>
      <c r="R634" s="31">
        <f>VLOOKUP(C634,系统导出!$A:$O,15,FALSE)</f>
        <v>253.85</v>
      </c>
      <c r="S634" s="26">
        <f>Q634-R634</f>
        <v>253.854</v>
      </c>
      <c r="T634" s="38" t="s">
        <v>1328</v>
      </c>
    </row>
    <row r="635" ht="15" spans="1:19">
      <c r="A635" s="26" t="s">
        <v>1329</v>
      </c>
      <c r="B635" s="27" t="s">
        <v>1324</v>
      </c>
      <c r="C635" s="40" t="s">
        <v>1330</v>
      </c>
      <c r="D635" s="27" t="s">
        <v>24</v>
      </c>
      <c r="E635" s="29"/>
      <c r="F635" s="29"/>
      <c r="G635" s="29"/>
      <c r="H635" s="29"/>
      <c r="I635" s="29"/>
      <c r="J635" s="29"/>
      <c r="K635" s="29">
        <v>0</v>
      </c>
      <c r="L635" s="29">
        <v>0</v>
      </c>
      <c r="M635" s="29">
        <v>0</v>
      </c>
      <c r="N635" s="29">
        <v>0</v>
      </c>
      <c r="O635" s="29">
        <v>0</v>
      </c>
      <c r="P635" s="29">
        <v>0</v>
      </c>
      <c r="Q635" s="30">
        <f>E635+F635+G635+H635+I635+J635+K635+L635+M635+N635+O635+P635</f>
        <v>0</v>
      </c>
      <c r="R635" s="26"/>
      <c r="S635" s="26">
        <f>Q635-R635</f>
        <v>0</v>
      </c>
    </row>
    <row r="636" ht="15" spans="1:19">
      <c r="A636" s="26" t="s">
        <v>1331</v>
      </c>
      <c r="B636" s="27" t="s">
        <v>1324</v>
      </c>
      <c r="C636" s="40" t="s">
        <v>1332</v>
      </c>
      <c r="D636" s="27" t="s">
        <v>24</v>
      </c>
      <c r="E636" s="29"/>
      <c r="F636" s="29"/>
      <c r="G636" s="29"/>
      <c r="H636" s="29"/>
      <c r="I636" s="29"/>
      <c r="J636" s="29"/>
      <c r="K636" s="29">
        <v>0</v>
      </c>
      <c r="L636" s="29">
        <v>0</v>
      </c>
      <c r="M636" s="29">
        <v>0</v>
      </c>
      <c r="N636" s="29">
        <v>0</v>
      </c>
      <c r="O636" s="29">
        <v>0</v>
      </c>
      <c r="P636" s="29">
        <v>0</v>
      </c>
      <c r="Q636" s="30">
        <f>E636+F636+G636+H636+I636+J636+K636+L636+M636+N636+O636+P636</f>
        <v>0</v>
      </c>
      <c r="R636" s="26"/>
      <c r="S636" s="26">
        <f>Q636-R636</f>
        <v>0</v>
      </c>
    </row>
    <row r="637" spans="1:19">
      <c r="A637" s="26" t="s">
        <v>1333</v>
      </c>
      <c r="B637" s="27" t="s">
        <v>1324</v>
      </c>
      <c r="C637" s="41" t="s">
        <v>1334</v>
      </c>
      <c r="D637" s="27" t="s">
        <v>29</v>
      </c>
      <c r="E637" s="29"/>
      <c r="F637" s="29"/>
      <c r="G637" s="29">
        <v>200</v>
      </c>
      <c r="H637" s="29"/>
      <c r="I637" s="29"/>
      <c r="J637" s="29"/>
      <c r="K637" s="29"/>
      <c r="L637" s="29"/>
      <c r="M637" s="29"/>
      <c r="N637" s="29"/>
      <c r="O637" s="29"/>
      <c r="P637" s="29"/>
      <c r="Q637" s="30">
        <f>E637+F637+G637+H637+I637+J637+K637+L637+M637+N637+O637+P637</f>
        <v>200</v>
      </c>
      <c r="R637" s="26">
        <f>VLOOKUP(C637,系统导出!$A:$O,15,FALSE)</f>
        <v>200</v>
      </c>
      <c r="S637" s="26">
        <f>Q637-R637</f>
        <v>0</v>
      </c>
    </row>
    <row r="638" ht="15" spans="1:19">
      <c r="A638" s="26" t="s">
        <v>1335</v>
      </c>
      <c r="B638" s="27" t="s">
        <v>1324</v>
      </c>
      <c r="C638" s="40" t="s">
        <v>1336</v>
      </c>
      <c r="D638" s="27" t="s">
        <v>24</v>
      </c>
      <c r="E638" s="29"/>
      <c r="F638" s="29"/>
      <c r="G638" s="29"/>
      <c r="H638" s="29"/>
      <c r="I638" s="29"/>
      <c r="J638" s="29"/>
      <c r="K638" s="29">
        <v>0</v>
      </c>
      <c r="L638" s="29">
        <v>0</v>
      </c>
      <c r="M638" s="29">
        <v>0</v>
      </c>
      <c r="N638" s="29">
        <v>0</v>
      </c>
      <c r="O638" s="29">
        <v>0</v>
      </c>
      <c r="P638" s="29">
        <v>0</v>
      </c>
      <c r="Q638" s="30">
        <f>E638+F638+G638+H638+I638+J638+K638+L638+M638+N638+O638+P638</f>
        <v>0</v>
      </c>
      <c r="R638" s="26"/>
      <c r="S638" s="26">
        <f>Q638-R638</f>
        <v>0</v>
      </c>
    </row>
    <row r="639" ht="15" spans="1:20">
      <c r="A639" s="26" t="s">
        <v>1337</v>
      </c>
      <c r="B639" s="27" t="s">
        <v>1324</v>
      </c>
      <c r="C639" s="40" t="s">
        <v>1338</v>
      </c>
      <c r="D639" s="27" t="s">
        <v>24</v>
      </c>
      <c r="E639" s="29"/>
      <c r="F639" s="29"/>
      <c r="G639" s="29"/>
      <c r="H639" s="29"/>
      <c r="I639" s="29"/>
      <c r="J639" s="29"/>
      <c r="K639" s="29">
        <v>0</v>
      </c>
      <c r="L639" s="29">
        <v>0</v>
      </c>
      <c r="M639" s="29">
        <v>0</v>
      </c>
      <c r="N639" s="29">
        <v>0</v>
      </c>
      <c r="O639" s="29">
        <v>0</v>
      </c>
      <c r="P639" s="29">
        <v>0</v>
      </c>
      <c r="Q639" s="30">
        <f>E639+F639+G639+H639+I639+J639+K639+L639+M639+N639+O639+P639</f>
        <v>0</v>
      </c>
      <c r="R639" s="26"/>
      <c r="S639" s="26">
        <f>Q639-R639</f>
        <v>0</v>
      </c>
      <c r="T639" s="36"/>
    </row>
    <row r="640" spans="1:19">
      <c r="A640" s="26" t="s">
        <v>1339</v>
      </c>
      <c r="B640" s="27" t="s">
        <v>1324</v>
      </c>
      <c r="C640" s="41" t="s">
        <v>1340</v>
      </c>
      <c r="D640" s="27" t="s">
        <v>29</v>
      </c>
      <c r="E640" s="29"/>
      <c r="F640" s="29"/>
      <c r="G640" s="29">
        <v>406</v>
      </c>
      <c r="H640" s="29"/>
      <c r="I640" s="29"/>
      <c r="J640" s="29"/>
      <c r="K640" s="29"/>
      <c r="L640" s="29"/>
      <c r="M640" s="29"/>
      <c r="N640" s="29"/>
      <c r="O640" s="29"/>
      <c r="P640" s="29"/>
      <c r="Q640" s="30">
        <f>E640+F640+G640+H640+I640+J640+K640+L640+M640+N640+O640+P640</f>
        <v>406</v>
      </c>
      <c r="R640" s="26">
        <f>VLOOKUP(C640,系统导出!$A:$O,15,FALSE)</f>
        <v>406</v>
      </c>
      <c r="S640" s="26">
        <f>Q640-R640</f>
        <v>0</v>
      </c>
    </row>
    <row r="641" ht="15" spans="1:19">
      <c r="A641" s="26" t="s">
        <v>1341</v>
      </c>
      <c r="B641" s="27" t="s">
        <v>1324</v>
      </c>
      <c r="C641" s="40" t="s">
        <v>1342</v>
      </c>
      <c r="D641" s="27" t="s">
        <v>24</v>
      </c>
      <c r="E641" s="29"/>
      <c r="F641" s="29"/>
      <c r="G641" s="29"/>
      <c r="H641" s="29"/>
      <c r="I641" s="29"/>
      <c r="J641" s="29"/>
      <c r="K641" s="29">
        <v>0</v>
      </c>
      <c r="L641" s="29">
        <v>0</v>
      </c>
      <c r="M641" s="29">
        <v>0</v>
      </c>
      <c r="N641" s="29">
        <v>0</v>
      </c>
      <c r="O641" s="29">
        <v>0</v>
      </c>
      <c r="P641" s="29">
        <v>0</v>
      </c>
      <c r="Q641" s="30">
        <f>E641+F641+G641+H641+I641+J641+K641+L641+M641+N641+O641+P641</f>
        <v>0</v>
      </c>
      <c r="R641" s="26"/>
      <c r="S641" s="26">
        <f>Q641-R641</f>
        <v>0</v>
      </c>
    </row>
    <row r="642" spans="1:19">
      <c r="A642" s="26" t="s">
        <v>1343</v>
      </c>
      <c r="B642" s="27" t="s">
        <v>1324</v>
      </c>
      <c r="C642" s="41" t="s">
        <v>1344</v>
      </c>
      <c r="D642" s="27" t="s">
        <v>29</v>
      </c>
      <c r="E642" s="29"/>
      <c r="F642" s="29"/>
      <c r="G642" s="29">
        <v>443.19</v>
      </c>
      <c r="H642" s="29"/>
      <c r="I642" s="29"/>
      <c r="J642" s="29"/>
      <c r="K642" s="29"/>
      <c r="L642" s="29"/>
      <c r="M642" s="29"/>
      <c r="N642" s="29"/>
      <c r="O642" s="29"/>
      <c r="P642" s="29"/>
      <c r="Q642" s="30">
        <f>E642+F642+G642+H642+I642+J642+K642+L642+M642+N642+O642+P642</f>
        <v>443.19</v>
      </c>
      <c r="R642" s="26">
        <f>VLOOKUP(C642,系统导出!$A:$O,15,FALSE)</f>
        <v>443.19</v>
      </c>
      <c r="S642" s="26">
        <f>Q642-R642</f>
        <v>0</v>
      </c>
    </row>
    <row r="643" ht="15" spans="1:19">
      <c r="A643" s="26" t="s">
        <v>1345</v>
      </c>
      <c r="B643" s="27" t="s">
        <v>1324</v>
      </c>
      <c r="C643" s="40" t="s">
        <v>1346</v>
      </c>
      <c r="D643" s="27" t="s">
        <v>21</v>
      </c>
      <c r="E643" s="29"/>
      <c r="F643" s="29"/>
      <c r="G643" s="29"/>
      <c r="H643" s="29"/>
      <c r="I643" s="29"/>
      <c r="J643" s="29"/>
      <c r="K643" s="29">
        <v>0</v>
      </c>
      <c r="L643" s="29">
        <v>0</v>
      </c>
      <c r="M643" s="29">
        <v>0</v>
      </c>
      <c r="N643" s="29">
        <v>0</v>
      </c>
      <c r="O643" s="29">
        <v>0</v>
      </c>
      <c r="P643" s="29">
        <v>0</v>
      </c>
      <c r="Q643" s="30">
        <f>E643+F643+G643+H643+I643+J643+K643+L643+M643+N643+O643+P643</f>
        <v>0</v>
      </c>
      <c r="R643" s="26"/>
      <c r="S643" s="26">
        <f>Q643-R643</f>
        <v>0</v>
      </c>
    </row>
    <row r="644" ht="15" spans="1:19">
      <c r="A644" s="26" t="s">
        <v>1347</v>
      </c>
      <c r="B644" s="27" t="s">
        <v>1324</v>
      </c>
      <c r="C644" s="40" t="s">
        <v>1348</v>
      </c>
      <c r="D644" s="27" t="s">
        <v>21</v>
      </c>
      <c r="E644" s="29"/>
      <c r="F644" s="29"/>
      <c r="G644" s="29"/>
      <c r="H644" s="29"/>
      <c r="I644" s="29"/>
      <c r="J644" s="29"/>
      <c r="K644" s="29">
        <v>0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30">
        <f>E644+F644+G644+H644+I644+J644+K644+L644+M644+N644+O644+P644</f>
        <v>0</v>
      </c>
      <c r="R644" s="26"/>
      <c r="S644" s="26">
        <f>Q644-R644</f>
        <v>0</v>
      </c>
    </row>
    <row r="645" ht="15" spans="1:19">
      <c r="A645" s="26" t="s">
        <v>1349</v>
      </c>
      <c r="B645" s="27" t="s">
        <v>1324</v>
      </c>
      <c r="C645" s="40" t="s">
        <v>1350</v>
      </c>
      <c r="D645" s="27" t="s">
        <v>24</v>
      </c>
      <c r="E645" s="29"/>
      <c r="F645" s="29"/>
      <c r="G645" s="29"/>
      <c r="H645" s="29"/>
      <c r="I645" s="29"/>
      <c r="J645" s="29"/>
      <c r="K645" s="29">
        <v>0</v>
      </c>
      <c r="L645" s="29">
        <v>0</v>
      </c>
      <c r="M645" s="29">
        <v>0</v>
      </c>
      <c r="N645" s="29">
        <v>0</v>
      </c>
      <c r="O645" s="29">
        <v>0</v>
      </c>
      <c r="P645" s="29">
        <v>0</v>
      </c>
      <c r="Q645" s="30">
        <f>E645+F645+G645+H645+I645+J645+K645+L645+M645+N645+O645+P645</f>
        <v>0</v>
      </c>
      <c r="R645" s="26"/>
      <c r="S645" s="26">
        <f>Q645-R645</f>
        <v>0</v>
      </c>
    </row>
    <row r="646" ht="15" spans="1:19">
      <c r="A646" s="26" t="s">
        <v>1351</v>
      </c>
      <c r="B646" s="27" t="s">
        <v>1324</v>
      </c>
      <c r="C646" s="40" t="s">
        <v>1352</v>
      </c>
      <c r="D646" s="27" t="s">
        <v>24</v>
      </c>
      <c r="E646" s="29"/>
      <c r="F646" s="29"/>
      <c r="G646" s="29"/>
      <c r="H646" s="29"/>
      <c r="I646" s="29"/>
      <c r="J646" s="29"/>
      <c r="K646" s="29">
        <v>0</v>
      </c>
      <c r="L646" s="29">
        <v>0</v>
      </c>
      <c r="M646" s="29">
        <v>0</v>
      </c>
      <c r="N646" s="29">
        <v>0</v>
      </c>
      <c r="O646" s="29">
        <v>0</v>
      </c>
      <c r="P646" s="29">
        <v>0</v>
      </c>
      <c r="Q646" s="30">
        <f>E646+F646+G646+H646+I646+J646+K646+L646+M646+N646+O646+P646</f>
        <v>0</v>
      </c>
      <c r="R646" s="26"/>
      <c r="S646" s="26">
        <f>Q646-R646</f>
        <v>0</v>
      </c>
    </row>
    <row r="647" ht="15" spans="1:19">
      <c r="A647" s="26" t="s">
        <v>1353</v>
      </c>
      <c r="B647" s="27" t="s">
        <v>1324</v>
      </c>
      <c r="C647" s="40" t="s">
        <v>1354</v>
      </c>
      <c r="D647" s="27" t="s">
        <v>24</v>
      </c>
      <c r="E647" s="29"/>
      <c r="F647" s="29"/>
      <c r="G647" s="29"/>
      <c r="H647" s="29"/>
      <c r="I647" s="29"/>
      <c r="J647" s="29"/>
      <c r="K647" s="29">
        <v>0</v>
      </c>
      <c r="L647" s="29">
        <v>0</v>
      </c>
      <c r="M647" s="29">
        <v>0</v>
      </c>
      <c r="N647" s="29">
        <v>0</v>
      </c>
      <c r="O647" s="29">
        <v>0</v>
      </c>
      <c r="P647" s="29">
        <v>0</v>
      </c>
      <c r="Q647" s="30">
        <f>E647+F647+G647+H647+I647+J647+K647+L647+M647+N647+O647+P647</f>
        <v>0</v>
      </c>
      <c r="R647" s="26"/>
      <c r="S647" s="26">
        <f>Q647-R647</f>
        <v>0</v>
      </c>
    </row>
    <row r="648" spans="1:19">
      <c r="A648" s="26" t="s">
        <v>1355</v>
      </c>
      <c r="B648" s="27" t="s">
        <v>1324</v>
      </c>
      <c r="C648" s="41" t="s">
        <v>1356</v>
      </c>
      <c r="D648" s="27" t="s">
        <v>29</v>
      </c>
      <c r="E648" s="29"/>
      <c r="F648" s="29"/>
      <c r="G648" s="29">
        <v>363.36</v>
      </c>
      <c r="H648" s="29"/>
      <c r="I648" s="29"/>
      <c r="J648" s="29"/>
      <c r="K648" s="29"/>
      <c r="L648" s="29"/>
      <c r="M648" s="29"/>
      <c r="N648" s="29"/>
      <c r="O648" s="29"/>
      <c r="P648" s="29"/>
      <c r="Q648" s="30">
        <f>E648+F648+G648+H648+I648+J648+K648+L648+M648+N648+O648+P648</f>
        <v>363.36</v>
      </c>
      <c r="R648" s="26">
        <f>VLOOKUP(C648,系统导出!$A:$O,15,FALSE)</f>
        <v>363.36</v>
      </c>
      <c r="S648" s="26">
        <f>Q648-R648</f>
        <v>0</v>
      </c>
    </row>
    <row r="649" spans="1:19">
      <c r="A649" s="26" t="s">
        <v>1357</v>
      </c>
      <c r="B649" s="27" t="s">
        <v>1324</v>
      </c>
      <c r="C649" s="41" t="s">
        <v>1358</v>
      </c>
      <c r="D649" s="27" t="s">
        <v>24</v>
      </c>
      <c r="E649" s="29"/>
      <c r="F649" s="29"/>
      <c r="G649" s="29">
        <v>368.32</v>
      </c>
      <c r="H649" s="29"/>
      <c r="I649" s="29"/>
      <c r="J649" s="29"/>
      <c r="K649" s="29">
        <v>0</v>
      </c>
      <c r="L649" s="29">
        <v>0</v>
      </c>
      <c r="M649" s="29">
        <v>0</v>
      </c>
      <c r="N649" s="29">
        <v>0</v>
      </c>
      <c r="O649" s="29">
        <v>0</v>
      </c>
      <c r="P649" s="29">
        <v>0</v>
      </c>
      <c r="Q649" s="30">
        <f>E649+F649+G649+H649+I649+J649+K649+L649+M649+N649+O649+P649</f>
        <v>368.32</v>
      </c>
      <c r="R649" s="26">
        <f>VLOOKUP(C649,系统导出!$A:$O,15,FALSE)</f>
        <v>368.32</v>
      </c>
      <c r="S649" s="26">
        <f>Q649-R649</f>
        <v>0</v>
      </c>
    </row>
    <row r="650" ht="15" spans="1:19">
      <c r="A650" s="26" t="s">
        <v>1359</v>
      </c>
      <c r="B650" s="27" t="s">
        <v>1324</v>
      </c>
      <c r="C650" s="40" t="s">
        <v>1360</v>
      </c>
      <c r="D650" s="27" t="s">
        <v>24</v>
      </c>
      <c r="E650" s="29"/>
      <c r="F650" s="29"/>
      <c r="G650" s="29"/>
      <c r="H650" s="29"/>
      <c r="I650" s="29"/>
      <c r="J650" s="29"/>
      <c r="K650" s="29">
        <v>0</v>
      </c>
      <c r="L650" s="29">
        <v>0</v>
      </c>
      <c r="M650" s="29">
        <v>0</v>
      </c>
      <c r="N650" s="29">
        <v>0</v>
      </c>
      <c r="O650" s="29">
        <v>0</v>
      </c>
      <c r="P650" s="29">
        <v>0</v>
      </c>
      <c r="Q650" s="30">
        <f>E650+F650+G650+H650+I650+J650+K650+L650+M650+N650+O650+P650</f>
        <v>0</v>
      </c>
      <c r="R650" s="26"/>
      <c r="S650" s="26">
        <f>Q650-R650</f>
        <v>0</v>
      </c>
    </row>
    <row r="651" ht="15" spans="1:19">
      <c r="A651" s="26" t="s">
        <v>1361</v>
      </c>
      <c r="B651" s="27" t="s">
        <v>1324</v>
      </c>
      <c r="C651" s="40" t="s">
        <v>1362</v>
      </c>
      <c r="D651" s="27" t="s">
        <v>21</v>
      </c>
      <c r="E651" s="29"/>
      <c r="F651" s="29"/>
      <c r="G651" s="29"/>
      <c r="H651" s="29"/>
      <c r="I651" s="29"/>
      <c r="J651" s="29"/>
      <c r="K651" s="29">
        <v>0</v>
      </c>
      <c r="L651" s="29">
        <v>132.561</v>
      </c>
      <c r="M651" s="29">
        <v>0</v>
      </c>
      <c r="N651" s="29">
        <v>132.561</v>
      </c>
      <c r="O651" s="29">
        <v>0</v>
      </c>
      <c r="P651" s="29">
        <v>0</v>
      </c>
      <c r="Q651" s="30">
        <f>E651+F651+G651+H651+I651+J651+K651+L651+M651+N651+O651+P651</f>
        <v>265.122</v>
      </c>
      <c r="R651" s="26">
        <f>VLOOKUP(C651,系统导出!$A:$O,15,FALSE)</f>
        <v>265.12</v>
      </c>
      <c r="S651" s="26">
        <f>Q651-R651</f>
        <v>0.00200000000000955</v>
      </c>
    </row>
    <row r="652" ht="15" spans="1:19">
      <c r="A652" s="26" t="s">
        <v>1363</v>
      </c>
      <c r="B652" s="27" t="s">
        <v>1324</v>
      </c>
      <c r="C652" s="40" t="s">
        <v>1364</v>
      </c>
      <c r="D652" s="27" t="s">
        <v>24</v>
      </c>
      <c r="E652" s="29"/>
      <c r="F652" s="29"/>
      <c r="G652" s="29"/>
      <c r="H652" s="29"/>
      <c r="I652" s="29"/>
      <c r="J652" s="29"/>
      <c r="K652" s="29">
        <v>0</v>
      </c>
      <c r="L652" s="29">
        <v>0</v>
      </c>
      <c r="M652" s="29">
        <v>0</v>
      </c>
      <c r="N652" s="29">
        <v>0</v>
      </c>
      <c r="O652" s="29">
        <v>0</v>
      </c>
      <c r="P652" s="29">
        <v>0</v>
      </c>
      <c r="Q652" s="30">
        <f>E652+F652+G652+H652+I652+J652+K652+L652+M652+N652+O652+P652</f>
        <v>0</v>
      </c>
      <c r="R652" s="26"/>
      <c r="S652" s="26">
        <f>Q652-R652</f>
        <v>0</v>
      </c>
    </row>
    <row r="653" spans="1:19">
      <c r="A653" s="26" t="s">
        <v>1365</v>
      </c>
      <c r="B653" s="27" t="s">
        <v>1324</v>
      </c>
      <c r="C653" s="41" t="s">
        <v>1366</v>
      </c>
      <c r="D653" s="27" t="s">
        <v>24</v>
      </c>
      <c r="E653" s="29"/>
      <c r="F653" s="29"/>
      <c r="G653" s="29">
        <v>458.76</v>
      </c>
      <c r="H653" s="29"/>
      <c r="I653" s="29"/>
      <c r="J653" s="29"/>
      <c r="K653" s="29">
        <v>0</v>
      </c>
      <c r="L653" s="29">
        <v>0</v>
      </c>
      <c r="M653" s="29">
        <v>0</v>
      </c>
      <c r="N653" s="29">
        <v>0</v>
      </c>
      <c r="O653" s="29">
        <v>0</v>
      </c>
      <c r="P653" s="29">
        <v>0</v>
      </c>
      <c r="Q653" s="30">
        <f>E653+F653+G653+H653+I653+J653+K653+L653+M653+N653+O653+P653</f>
        <v>458.76</v>
      </c>
      <c r="R653" s="26">
        <f>VLOOKUP(C653,系统导出!$A:$O,15,FALSE)</f>
        <v>458.76</v>
      </c>
      <c r="S653" s="26">
        <f>Q653-R653</f>
        <v>0</v>
      </c>
    </row>
    <row r="654" spans="1:19">
      <c r="A654" s="26" t="s">
        <v>1367</v>
      </c>
      <c r="B654" s="27" t="s">
        <v>1324</v>
      </c>
      <c r="C654" s="41" t="s">
        <v>1368</v>
      </c>
      <c r="D654" s="27" t="s">
        <v>24</v>
      </c>
      <c r="E654" s="29"/>
      <c r="F654" s="29"/>
      <c r="G654" s="29"/>
      <c r="H654" s="29">
        <v>132.561</v>
      </c>
      <c r="I654" s="29"/>
      <c r="J654" s="29"/>
      <c r="K654" s="29">
        <v>265.122</v>
      </c>
      <c r="L654" s="29">
        <v>0</v>
      </c>
      <c r="M654" s="29">
        <v>0</v>
      </c>
      <c r="N654" s="29">
        <v>0</v>
      </c>
      <c r="O654" s="29">
        <v>0</v>
      </c>
      <c r="P654" s="29">
        <v>0</v>
      </c>
      <c r="Q654" s="30">
        <f>E654+F654+G654+H654+I654+J654+K654+L654+M654+N654+O654+P654</f>
        <v>397.683</v>
      </c>
      <c r="R654" s="26">
        <f>VLOOKUP(C654,系统导出!$A:$O,15,FALSE)</f>
        <v>397.68</v>
      </c>
      <c r="S654" s="26">
        <f>Q654-R654</f>
        <v>0.0029999999999859</v>
      </c>
    </row>
    <row r="655" ht="15" spans="1:19">
      <c r="A655" s="26" t="s">
        <v>1369</v>
      </c>
      <c r="B655" s="27" t="s">
        <v>1324</v>
      </c>
      <c r="C655" s="40" t="s">
        <v>1370</v>
      </c>
      <c r="D655" s="27" t="s">
        <v>24</v>
      </c>
      <c r="E655" s="29"/>
      <c r="F655" s="29"/>
      <c r="G655" s="29"/>
      <c r="H655" s="29"/>
      <c r="I655" s="29"/>
      <c r="J655" s="29"/>
      <c r="K655" s="29">
        <v>0</v>
      </c>
      <c r="L655" s="29">
        <v>0</v>
      </c>
      <c r="M655" s="29">
        <v>0</v>
      </c>
      <c r="N655" s="29">
        <v>0</v>
      </c>
      <c r="O655" s="29">
        <v>0</v>
      </c>
      <c r="P655" s="29">
        <v>0</v>
      </c>
      <c r="Q655" s="30">
        <f>E655+F655+G655+H655+I655+J655+K655+L655+M655+N655+O655+P655</f>
        <v>0</v>
      </c>
      <c r="R655" s="26"/>
      <c r="S655" s="26">
        <f>Q655-R655</f>
        <v>0</v>
      </c>
    </row>
    <row r="656" spans="1:19">
      <c r="A656" s="26" t="s">
        <v>1371</v>
      </c>
      <c r="B656" s="27" t="s">
        <v>1324</v>
      </c>
      <c r="C656" s="41" t="s">
        <v>1372</v>
      </c>
      <c r="D656" s="27" t="s">
        <v>29</v>
      </c>
      <c r="E656" s="29">
        <v>1325.61</v>
      </c>
      <c r="F656" s="29">
        <v>1325.61</v>
      </c>
      <c r="G656" s="29"/>
      <c r="H656" s="29"/>
      <c r="I656" s="29">
        <v>132.561</v>
      </c>
      <c r="J656" s="29">
        <v>100</v>
      </c>
      <c r="K656" s="29"/>
      <c r="L656" s="29"/>
      <c r="M656" s="29"/>
      <c r="N656" s="29"/>
      <c r="O656" s="29"/>
      <c r="P656" s="29"/>
      <c r="Q656" s="30">
        <f>E656+F656+G656+H656+I656+J656+K656+L656+M656+N656+O656+P656</f>
        <v>2883.781</v>
      </c>
      <c r="R656" s="26">
        <f>VLOOKUP(C656,系统导出!$A:$O,15,FALSE)</f>
        <v>2883.78</v>
      </c>
      <c r="S656" s="26">
        <f>Q656-R656</f>
        <v>0.000999999999748979</v>
      </c>
    </row>
    <row r="657" spans="1:19">
      <c r="A657" s="26" t="s">
        <v>1373</v>
      </c>
      <c r="B657" s="27" t="s">
        <v>1324</v>
      </c>
      <c r="C657" s="41" t="s">
        <v>1374</v>
      </c>
      <c r="D657" s="27" t="s">
        <v>29</v>
      </c>
      <c r="E657" s="29"/>
      <c r="F657" s="29"/>
      <c r="G657" s="29">
        <v>415.26</v>
      </c>
      <c r="H657" s="29"/>
      <c r="I657" s="29"/>
      <c r="J657" s="29"/>
      <c r="K657" s="29"/>
      <c r="L657" s="29"/>
      <c r="M657" s="29"/>
      <c r="N657" s="29"/>
      <c r="O657" s="29"/>
      <c r="P657" s="29"/>
      <c r="Q657" s="30">
        <f>E657+F657+G657+H657+I657+J657+K657+L657+M657+N657+O657+P657</f>
        <v>415.26</v>
      </c>
      <c r="R657" s="26">
        <f>VLOOKUP(C657,系统导出!$A:$O,15,FALSE)</f>
        <v>415.26</v>
      </c>
      <c r="S657" s="26">
        <f>Q657-R657</f>
        <v>0</v>
      </c>
    </row>
    <row r="658" ht="15" spans="1:19">
      <c r="A658" s="26" t="s">
        <v>1375</v>
      </c>
      <c r="B658" s="27" t="s">
        <v>1324</v>
      </c>
      <c r="C658" s="40" t="s">
        <v>1376</v>
      </c>
      <c r="D658" s="27" t="s">
        <v>24</v>
      </c>
      <c r="E658" s="29"/>
      <c r="F658" s="29"/>
      <c r="G658" s="29"/>
      <c r="H658" s="29"/>
      <c r="I658" s="29"/>
      <c r="J658" s="29"/>
      <c r="K658" s="29">
        <v>0</v>
      </c>
      <c r="L658" s="29">
        <v>0</v>
      </c>
      <c r="M658" s="29">
        <v>0</v>
      </c>
      <c r="N658" s="29">
        <v>0</v>
      </c>
      <c r="O658" s="29">
        <v>0</v>
      </c>
      <c r="P658" s="29">
        <v>0</v>
      </c>
      <c r="Q658" s="30">
        <f>E658+F658+G658+H658+I658+J658+K658+L658+M658+N658+O658+P658</f>
        <v>0</v>
      </c>
      <c r="R658" s="26"/>
      <c r="S658" s="26">
        <f>Q658-R658</f>
        <v>0</v>
      </c>
    </row>
    <row r="659" ht="15" spans="1:19">
      <c r="A659" s="26" t="s">
        <v>1377</v>
      </c>
      <c r="B659" s="27" t="s">
        <v>1324</v>
      </c>
      <c r="C659" s="40" t="s">
        <v>1378</v>
      </c>
      <c r="D659" s="27" t="s">
        <v>24</v>
      </c>
      <c r="E659" s="29"/>
      <c r="F659" s="29"/>
      <c r="G659" s="29"/>
      <c r="H659" s="29"/>
      <c r="I659" s="29"/>
      <c r="J659" s="29"/>
      <c r="K659" s="29">
        <v>0</v>
      </c>
      <c r="L659" s="29">
        <v>0</v>
      </c>
      <c r="M659" s="29">
        <v>0</v>
      </c>
      <c r="N659" s="29">
        <v>0</v>
      </c>
      <c r="O659" s="29">
        <v>0</v>
      </c>
      <c r="P659" s="29">
        <v>0</v>
      </c>
      <c r="Q659" s="30">
        <f>E659+F659+G659+H659+I659+J659+K659+L659+M659+N659+O659+P659</f>
        <v>0</v>
      </c>
      <c r="R659" s="26"/>
      <c r="S659" s="26">
        <f>Q659-R659</f>
        <v>0</v>
      </c>
    </row>
    <row r="660" ht="15" spans="1:19">
      <c r="A660" s="26" t="s">
        <v>1379</v>
      </c>
      <c r="B660" s="27" t="s">
        <v>1324</v>
      </c>
      <c r="C660" s="40" t="s">
        <v>1380</v>
      </c>
      <c r="D660" s="27" t="s">
        <v>24</v>
      </c>
      <c r="E660" s="29"/>
      <c r="F660" s="29"/>
      <c r="G660" s="29"/>
      <c r="H660" s="29"/>
      <c r="I660" s="29"/>
      <c r="J660" s="29"/>
      <c r="K660" s="29">
        <v>0</v>
      </c>
      <c r="L660" s="29">
        <v>2.01</v>
      </c>
      <c r="M660" s="29">
        <v>0</v>
      </c>
      <c r="N660" s="29">
        <v>0</v>
      </c>
      <c r="O660" s="29">
        <v>0</v>
      </c>
      <c r="P660" s="29">
        <v>0</v>
      </c>
      <c r="Q660" s="30">
        <f>E660+F660+G660+H660+I660+J660+K660+L660+M660+N660+O660+P660</f>
        <v>2.01</v>
      </c>
      <c r="R660" s="26">
        <f>VLOOKUP(C660,系统导出!$A:$O,15,FALSE)</f>
        <v>2.01</v>
      </c>
      <c r="S660" s="26">
        <f>Q660-R660</f>
        <v>0</v>
      </c>
    </row>
    <row r="661" ht="15" spans="1:19">
      <c r="A661" s="26" t="s">
        <v>1381</v>
      </c>
      <c r="B661" s="27" t="s">
        <v>1324</v>
      </c>
      <c r="C661" s="40" t="s">
        <v>1382</v>
      </c>
      <c r="D661" s="27" t="s">
        <v>24</v>
      </c>
      <c r="E661" s="29"/>
      <c r="F661" s="29"/>
      <c r="G661" s="29"/>
      <c r="H661" s="29"/>
      <c r="I661" s="29"/>
      <c r="J661" s="29"/>
      <c r="K661" s="29">
        <v>0</v>
      </c>
      <c r="L661" s="29">
        <v>0</v>
      </c>
      <c r="M661" s="29">
        <v>0</v>
      </c>
      <c r="N661" s="29">
        <v>0</v>
      </c>
      <c r="O661" s="29">
        <v>0</v>
      </c>
      <c r="P661" s="29">
        <v>0</v>
      </c>
      <c r="Q661" s="30">
        <f>E661+F661+G661+H661+I661+J661+K661+L661+M661+N661+O661+P661</f>
        <v>0</v>
      </c>
      <c r="R661" s="26"/>
      <c r="S661" s="26">
        <f>Q661-R661</f>
        <v>0</v>
      </c>
    </row>
    <row r="662" ht="15" spans="1:19">
      <c r="A662" s="26" t="s">
        <v>1383</v>
      </c>
      <c r="B662" s="27" t="s">
        <v>1324</v>
      </c>
      <c r="C662" s="40" t="s">
        <v>1384</v>
      </c>
      <c r="D662" s="27" t="s">
        <v>24</v>
      </c>
      <c r="E662" s="29"/>
      <c r="F662" s="29"/>
      <c r="G662" s="29"/>
      <c r="H662" s="29"/>
      <c r="I662" s="29"/>
      <c r="J662" s="29"/>
      <c r="K662" s="29">
        <v>0</v>
      </c>
      <c r="L662" s="29">
        <v>0</v>
      </c>
      <c r="M662" s="29">
        <v>0</v>
      </c>
      <c r="N662" s="29">
        <v>0</v>
      </c>
      <c r="O662" s="29">
        <v>0</v>
      </c>
      <c r="P662" s="29">
        <v>0</v>
      </c>
      <c r="Q662" s="30">
        <f>E662+F662+G662+H662+I662+J662+K662+L662+M662+N662+O662+P662</f>
        <v>0</v>
      </c>
      <c r="R662" s="26"/>
      <c r="S662" s="26">
        <f>Q662-R662</f>
        <v>0</v>
      </c>
    </row>
    <row r="663" ht="15" spans="1:19">
      <c r="A663" s="26" t="s">
        <v>1385</v>
      </c>
      <c r="B663" s="27" t="s">
        <v>1324</v>
      </c>
      <c r="C663" s="40" t="s">
        <v>1386</v>
      </c>
      <c r="D663" s="27" t="s">
        <v>24</v>
      </c>
      <c r="E663" s="29"/>
      <c r="F663" s="29"/>
      <c r="G663" s="29"/>
      <c r="H663" s="29"/>
      <c r="I663" s="29"/>
      <c r="J663" s="29"/>
      <c r="K663" s="29">
        <v>0</v>
      </c>
      <c r="L663" s="29">
        <v>0</v>
      </c>
      <c r="M663" s="29">
        <v>0</v>
      </c>
      <c r="N663" s="29">
        <v>0</v>
      </c>
      <c r="O663" s="29">
        <v>0</v>
      </c>
      <c r="P663" s="29">
        <v>0</v>
      </c>
      <c r="Q663" s="30">
        <f>E663+F663+G663+H663+I663+J663+K663+L663+M663+N663+O663+P663</f>
        <v>0</v>
      </c>
      <c r="R663" s="26"/>
      <c r="S663" s="26">
        <f>Q663-R663</f>
        <v>0</v>
      </c>
    </row>
    <row r="664" spans="1:19">
      <c r="A664" s="26" t="s">
        <v>1387</v>
      </c>
      <c r="B664" s="27" t="s">
        <v>1324</v>
      </c>
      <c r="C664" s="41" t="s">
        <v>1388</v>
      </c>
      <c r="D664" s="27" t="s">
        <v>24</v>
      </c>
      <c r="E664" s="29"/>
      <c r="F664" s="29"/>
      <c r="G664" s="29">
        <v>559.2</v>
      </c>
      <c r="H664" s="29"/>
      <c r="I664" s="29"/>
      <c r="J664" s="29"/>
      <c r="K664" s="29">
        <v>0</v>
      </c>
      <c r="L664" s="29">
        <v>0</v>
      </c>
      <c r="M664" s="29">
        <v>0</v>
      </c>
      <c r="N664" s="29">
        <v>0</v>
      </c>
      <c r="O664" s="29">
        <v>0</v>
      </c>
      <c r="P664" s="29">
        <v>0</v>
      </c>
      <c r="Q664" s="30">
        <f>E664+F664+G664+H664+I664+J664+K664+L664+M664+N664+O664+P664</f>
        <v>559.2</v>
      </c>
      <c r="R664" s="26">
        <f>VLOOKUP(C664,系统导出!$A:$O,15,FALSE)</f>
        <v>559.2</v>
      </c>
      <c r="S664" s="26">
        <f>Q664-R664</f>
        <v>0</v>
      </c>
    </row>
    <row r="665" ht="15" spans="1:19">
      <c r="A665" s="26" t="s">
        <v>1389</v>
      </c>
      <c r="B665" s="27" t="s">
        <v>1324</v>
      </c>
      <c r="C665" s="40" t="s">
        <v>1390</v>
      </c>
      <c r="D665" s="27" t="s">
        <v>24</v>
      </c>
      <c r="E665" s="29"/>
      <c r="F665" s="29"/>
      <c r="G665" s="29"/>
      <c r="H665" s="29"/>
      <c r="I665" s="29"/>
      <c r="J665" s="29"/>
      <c r="K665" s="29">
        <v>0</v>
      </c>
      <c r="L665" s="29">
        <v>0</v>
      </c>
      <c r="M665" s="29">
        <v>0</v>
      </c>
      <c r="N665" s="29">
        <v>0</v>
      </c>
      <c r="O665" s="29">
        <v>0</v>
      </c>
      <c r="P665" s="29">
        <v>0</v>
      </c>
      <c r="Q665" s="30">
        <f>E665+F665+G665+H665+I665+J665+K665+L665+M665+N665+O665+P665</f>
        <v>0</v>
      </c>
      <c r="R665" s="26"/>
      <c r="S665" s="26">
        <f>Q665-R665</f>
        <v>0</v>
      </c>
    </row>
    <row r="666" ht="15" spans="1:19">
      <c r="A666" s="26" t="s">
        <v>1391</v>
      </c>
      <c r="B666" s="27" t="s">
        <v>1324</v>
      </c>
      <c r="C666" s="40" t="s">
        <v>1392</v>
      </c>
      <c r="D666" s="27" t="s">
        <v>24</v>
      </c>
      <c r="E666" s="29"/>
      <c r="F666" s="29"/>
      <c r="G666" s="29"/>
      <c r="H666" s="29"/>
      <c r="I666" s="29"/>
      <c r="J666" s="29"/>
      <c r="K666" s="29">
        <v>0</v>
      </c>
      <c r="L666" s="29">
        <v>0</v>
      </c>
      <c r="M666" s="29">
        <v>0</v>
      </c>
      <c r="N666" s="29">
        <v>0</v>
      </c>
      <c r="O666" s="29">
        <v>0</v>
      </c>
      <c r="P666" s="29">
        <v>0</v>
      </c>
      <c r="Q666" s="30">
        <f>E666+F666+G666+H666+I666+J666+K666+L666+M666+N666+O666+P666</f>
        <v>0</v>
      </c>
      <c r="R666" s="26"/>
      <c r="S666" s="26">
        <f>Q666-R666</f>
        <v>0</v>
      </c>
    </row>
    <row r="667" ht="15" spans="1:19">
      <c r="A667" s="26" t="s">
        <v>1393</v>
      </c>
      <c r="B667" s="27" t="s">
        <v>1324</v>
      </c>
      <c r="C667" s="40" t="s">
        <v>1394</v>
      </c>
      <c r="D667" s="27" t="s">
        <v>24</v>
      </c>
      <c r="E667" s="29"/>
      <c r="F667" s="29"/>
      <c r="G667" s="29"/>
      <c r="H667" s="29"/>
      <c r="I667" s="29"/>
      <c r="J667" s="29"/>
      <c r="K667" s="29">
        <v>0</v>
      </c>
      <c r="L667" s="29">
        <v>0</v>
      </c>
      <c r="M667" s="29">
        <v>0</v>
      </c>
      <c r="N667" s="29">
        <v>0</v>
      </c>
      <c r="O667" s="29">
        <v>0</v>
      </c>
      <c r="P667" s="29">
        <v>0</v>
      </c>
      <c r="Q667" s="30">
        <f>E667+F667+G667+H667+I667+J667+K667+L667+M667+N667+O667+P667</f>
        <v>0</v>
      </c>
      <c r="R667" s="26"/>
      <c r="S667" s="26">
        <f>Q667-R667</f>
        <v>0</v>
      </c>
    </row>
    <row r="668" ht="15" spans="1:19">
      <c r="A668" s="26" t="s">
        <v>1395</v>
      </c>
      <c r="B668" s="27" t="s">
        <v>1324</v>
      </c>
      <c r="C668" s="40" t="s">
        <v>1396</v>
      </c>
      <c r="D668" s="27" t="s">
        <v>24</v>
      </c>
      <c r="E668" s="29"/>
      <c r="F668" s="29"/>
      <c r="G668" s="29"/>
      <c r="H668" s="29"/>
      <c r="I668" s="29"/>
      <c r="J668" s="29"/>
      <c r="K668" s="29">
        <v>0</v>
      </c>
      <c r="L668" s="29">
        <v>0</v>
      </c>
      <c r="M668" s="29">
        <v>0</v>
      </c>
      <c r="N668" s="29">
        <v>0</v>
      </c>
      <c r="O668" s="29">
        <v>0</v>
      </c>
      <c r="P668" s="29">
        <v>0</v>
      </c>
      <c r="Q668" s="30">
        <f>E668+F668+G668+H668+I668+J668+K668+L668+M668+N668+O668+P668</f>
        <v>0</v>
      </c>
      <c r="R668" s="26"/>
      <c r="S668" s="26">
        <f>Q668-R668</f>
        <v>0</v>
      </c>
    </row>
    <row r="669" ht="15" spans="1:19">
      <c r="A669" s="26" t="s">
        <v>1397</v>
      </c>
      <c r="B669" s="27" t="s">
        <v>1324</v>
      </c>
      <c r="C669" s="40" t="s">
        <v>1398</v>
      </c>
      <c r="D669" s="27" t="s">
        <v>24</v>
      </c>
      <c r="E669" s="29"/>
      <c r="F669" s="29"/>
      <c r="G669" s="29"/>
      <c r="H669" s="29"/>
      <c r="I669" s="29"/>
      <c r="J669" s="29"/>
      <c r="K669" s="29">
        <v>4.02</v>
      </c>
      <c r="L669" s="29">
        <v>0</v>
      </c>
      <c r="M669" s="29">
        <v>0</v>
      </c>
      <c r="N669" s="29">
        <v>0</v>
      </c>
      <c r="O669" s="29">
        <v>0</v>
      </c>
      <c r="P669" s="29">
        <v>0</v>
      </c>
      <c r="Q669" s="30">
        <f>E669+F669+G669+H669+I669+J669+K669+L669+M669+N669+O669+P669</f>
        <v>4.02</v>
      </c>
      <c r="R669" s="26">
        <f>VLOOKUP(C669,系统导出!$A:$O,15,FALSE)</f>
        <v>4.02</v>
      </c>
      <c r="S669" s="26">
        <f>Q669-R669</f>
        <v>0</v>
      </c>
    </row>
    <row r="670" spans="1:19">
      <c r="A670" s="26" t="s">
        <v>1399</v>
      </c>
      <c r="B670" s="27" t="s">
        <v>1324</v>
      </c>
      <c r="C670" s="41" t="s">
        <v>1400</v>
      </c>
      <c r="D670" s="27" t="s">
        <v>24</v>
      </c>
      <c r="E670" s="29"/>
      <c r="F670" s="29"/>
      <c r="G670" s="29">
        <v>183</v>
      </c>
      <c r="H670" s="29"/>
      <c r="I670" s="29"/>
      <c r="J670" s="29"/>
      <c r="K670" s="29">
        <v>0</v>
      </c>
      <c r="L670" s="29">
        <v>0</v>
      </c>
      <c r="M670" s="29">
        <v>0</v>
      </c>
      <c r="N670" s="29">
        <v>0</v>
      </c>
      <c r="O670" s="29">
        <v>0</v>
      </c>
      <c r="P670" s="29">
        <v>0</v>
      </c>
      <c r="Q670" s="30">
        <f>E670+F670+G670+H670+I670+J670+K670+L670+M670+N670+O670+P670</f>
        <v>183</v>
      </c>
      <c r="R670" s="26">
        <f>VLOOKUP(C670,系统导出!$A:$O,15,FALSE)</f>
        <v>183</v>
      </c>
      <c r="S670" s="26">
        <f>Q670-R670</f>
        <v>0</v>
      </c>
    </row>
    <row r="671" spans="1:19">
      <c r="A671" s="26" t="s">
        <v>1401</v>
      </c>
      <c r="B671" s="27" t="s">
        <v>1324</v>
      </c>
      <c r="C671" s="41" t="s">
        <v>1402</v>
      </c>
      <c r="D671" s="27" t="s">
        <v>29</v>
      </c>
      <c r="E671" s="29"/>
      <c r="F671" s="29"/>
      <c r="G671" s="29"/>
      <c r="H671" s="29">
        <v>2.01</v>
      </c>
      <c r="I671" s="29"/>
      <c r="J671" s="29"/>
      <c r="K671" s="29"/>
      <c r="L671" s="29"/>
      <c r="M671" s="29"/>
      <c r="N671" s="29"/>
      <c r="O671" s="29"/>
      <c r="P671" s="29"/>
      <c r="Q671" s="30">
        <f>E671+F671+G671+H671+I671+J671+K671+L671+M671+N671+O671+P671</f>
        <v>2.01</v>
      </c>
      <c r="R671" s="26">
        <f>VLOOKUP(C671,系统导出!$A:$O,15,FALSE)</f>
        <v>2.01</v>
      </c>
      <c r="S671" s="26">
        <f>Q671-R671</f>
        <v>0</v>
      </c>
    </row>
    <row r="672" spans="1:19">
      <c r="A672" s="26" t="s">
        <v>1403</v>
      </c>
      <c r="B672" s="27" t="s">
        <v>1324</v>
      </c>
      <c r="C672" s="41" t="s">
        <v>1404</v>
      </c>
      <c r="D672" s="27" t="s">
        <v>29</v>
      </c>
      <c r="E672" s="29">
        <v>20.1</v>
      </c>
      <c r="F672" s="29">
        <v>20.1</v>
      </c>
      <c r="G672" s="29">
        <v>438.48</v>
      </c>
      <c r="H672" s="29"/>
      <c r="I672" s="29">
        <v>2.01</v>
      </c>
      <c r="J672" s="29">
        <v>0</v>
      </c>
      <c r="K672" s="29"/>
      <c r="L672" s="29"/>
      <c r="M672" s="29"/>
      <c r="N672" s="29"/>
      <c r="O672" s="29"/>
      <c r="P672" s="29"/>
      <c r="Q672" s="30">
        <f>E672+F672+G672+H672+I672+J672+K672+L672+M672+N672+O672+P672</f>
        <v>480.69</v>
      </c>
      <c r="R672" s="26">
        <f>VLOOKUP(C672,系统导出!$A:$O,15,FALSE)</f>
        <v>480.69</v>
      </c>
      <c r="S672" s="26">
        <f>Q672-R672</f>
        <v>0</v>
      </c>
    </row>
    <row r="673" ht="15" spans="1:19">
      <c r="A673" s="26" t="s">
        <v>1405</v>
      </c>
      <c r="B673" s="27" t="s">
        <v>1324</v>
      </c>
      <c r="C673" s="40" t="s">
        <v>1406</v>
      </c>
      <c r="D673" s="27" t="s">
        <v>24</v>
      </c>
      <c r="E673" s="29"/>
      <c r="F673" s="29"/>
      <c r="G673" s="29"/>
      <c r="H673" s="29"/>
      <c r="I673" s="29"/>
      <c r="J673" s="29"/>
      <c r="K673" s="29">
        <v>0</v>
      </c>
      <c r="L673" s="29">
        <v>0</v>
      </c>
      <c r="M673" s="29">
        <v>0</v>
      </c>
      <c r="N673" s="29">
        <v>0</v>
      </c>
      <c r="O673" s="29">
        <v>0</v>
      </c>
      <c r="P673" s="29">
        <v>0</v>
      </c>
      <c r="Q673" s="30">
        <f>E673+F673+G673+H673+I673+J673+K673+L673+M673+N673+O673+P673</f>
        <v>0</v>
      </c>
      <c r="R673" s="26"/>
      <c r="S673" s="26">
        <f>Q673-R673</f>
        <v>0</v>
      </c>
    </row>
    <row r="674" ht="15" spans="1:19">
      <c r="A674" s="26" t="s">
        <v>1407</v>
      </c>
      <c r="B674" s="27" t="s">
        <v>1324</v>
      </c>
      <c r="C674" s="40" t="s">
        <v>1408</v>
      </c>
      <c r="D674" s="27" t="s">
        <v>24</v>
      </c>
      <c r="E674" s="29"/>
      <c r="F674" s="29"/>
      <c r="G674" s="29"/>
      <c r="H674" s="29"/>
      <c r="I674" s="29"/>
      <c r="J674" s="29"/>
      <c r="K674" s="29">
        <v>0</v>
      </c>
      <c r="L674" s="29">
        <v>0</v>
      </c>
      <c r="M674" s="29">
        <v>0</v>
      </c>
      <c r="N674" s="29">
        <v>0</v>
      </c>
      <c r="O674" s="29">
        <v>0</v>
      </c>
      <c r="P674" s="29">
        <v>0</v>
      </c>
      <c r="Q674" s="30">
        <f>E674+F674+G674+H674+I674+J674+K674+L674+M674+N674+O674+P674</f>
        <v>0</v>
      </c>
      <c r="R674" s="26"/>
      <c r="S674" s="26">
        <f>Q674-R674</f>
        <v>0</v>
      </c>
    </row>
    <row r="675" spans="1:19">
      <c r="A675" s="26" t="s">
        <v>1409</v>
      </c>
      <c r="B675" s="27" t="s">
        <v>1324</v>
      </c>
      <c r="C675" s="41" t="s">
        <v>1410</v>
      </c>
      <c r="D675" s="27" t="s">
        <v>29</v>
      </c>
      <c r="E675" s="29"/>
      <c r="F675" s="29"/>
      <c r="G675" s="29">
        <v>1037.44</v>
      </c>
      <c r="H675" s="29"/>
      <c r="I675" s="29"/>
      <c r="J675" s="29"/>
      <c r="K675" s="29"/>
      <c r="L675" s="29"/>
      <c r="M675" s="29"/>
      <c r="N675" s="29"/>
      <c r="O675" s="29"/>
      <c r="P675" s="29"/>
      <c r="Q675" s="30">
        <f>E675+F675+G675+H675+I675+J675+K675+L675+M675+N675+O675+P675</f>
        <v>1037.44</v>
      </c>
      <c r="R675" s="26">
        <f>VLOOKUP(C675,系统导出!$A:$O,15,FALSE)</f>
        <v>1037.44</v>
      </c>
      <c r="S675" s="26">
        <f>Q675-R675</f>
        <v>0</v>
      </c>
    </row>
    <row r="676" ht="15" spans="1:19">
      <c r="A676" s="26" t="s">
        <v>1411</v>
      </c>
      <c r="B676" s="27" t="s">
        <v>1324</v>
      </c>
      <c r="C676" s="40" t="s">
        <v>1412</v>
      </c>
      <c r="D676" s="27" t="s">
        <v>24</v>
      </c>
      <c r="E676" s="29"/>
      <c r="F676" s="29"/>
      <c r="G676" s="29"/>
      <c r="H676" s="29"/>
      <c r="I676" s="29"/>
      <c r="J676" s="29"/>
      <c r="K676" s="29">
        <v>0</v>
      </c>
      <c r="L676" s="29">
        <v>0</v>
      </c>
      <c r="M676" s="29">
        <v>0</v>
      </c>
      <c r="N676" s="29">
        <v>0</v>
      </c>
      <c r="O676" s="29">
        <v>0</v>
      </c>
      <c r="P676" s="29">
        <v>0</v>
      </c>
      <c r="Q676" s="30">
        <f>E676+F676+G676+H676+I676+J676+K676+L676+M676+N676+O676+P676</f>
        <v>0</v>
      </c>
      <c r="R676" s="26"/>
      <c r="S676" s="26">
        <f>Q676-R676</f>
        <v>0</v>
      </c>
    </row>
    <row r="677" ht="15" spans="1:19">
      <c r="A677" s="26" t="s">
        <v>1413</v>
      </c>
      <c r="B677" s="27" t="s">
        <v>1324</v>
      </c>
      <c r="C677" s="40" t="s">
        <v>1414</v>
      </c>
      <c r="D677" s="27" t="s">
        <v>24</v>
      </c>
      <c r="E677" s="29"/>
      <c r="F677" s="29"/>
      <c r="G677" s="29"/>
      <c r="H677" s="29"/>
      <c r="I677" s="29"/>
      <c r="J677" s="29"/>
      <c r="K677" s="29">
        <v>0</v>
      </c>
      <c r="L677" s="29">
        <v>0</v>
      </c>
      <c r="M677" s="29">
        <v>0</v>
      </c>
      <c r="N677" s="29">
        <v>0</v>
      </c>
      <c r="O677" s="29">
        <v>0</v>
      </c>
      <c r="P677" s="29">
        <v>0</v>
      </c>
      <c r="Q677" s="30">
        <f>E677+F677+G677+H677+I677+J677+K677+L677+M677+N677+O677+P677</f>
        <v>0</v>
      </c>
      <c r="R677" s="26"/>
      <c r="S677" s="26">
        <f>Q677-R677</f>
        <v>0</v>
      </c>
    </row>
    <row r="678" spans="1:19">
      <c r="A678" s="26" t="s">
        <v>1415</v>
      </c>
      <c r="B678" s="27" t="s">
        <v>1324</v>
      </c>
      <c r="C678" s="41" t="s">
        <v>1416</v>
      </c>
      <c r="D678" s="27" t="s">
        <v>29</v>
      </c>
      <c r="E678" s="29"/>
      <c r="F678" s="29"/>
      <c r="G678" s="29">
        <v>500</v>
      </c>
      <c r="H678" s="29"/>
      <c r="I678" s="29"/>
      <c r="J678" s="29"/>
      <c r="K678" s="29"/>
      <c r="L678" s="29"/>
      <c r="M678" s="29"/>
      <c r="N678" s="29"/>
      <c r="O678" s="29"/>
      <c r="P678" s="29"/>
      <c r="Q678" s="30">
        <f>E678+F678+G678+H678+I678+J678+K678+L678+M678+N678+O678+P678</f>
        <v>500</v>
      </c>
      <c r="R678" s="26">
        <f>VLOOKUP(C678,系统导出!$A:$O,15,FALSE)</f>
        <v>500</v>
      </c>
      <c r="S678" s="26">
        <f>Q678-R678</f>
        <v>0</v>
      </c>
    </row>
    <row r="679" spans="1:19">
      <c r="A679" s="26" t="s">
        <v>1417</v>
      </c>
      <c r="B679" s="27" t="s">
        <v>1324</v>
      </c>
      <c r="C679" s="41" t="s">
        <v>1418</v>
      </c>
      <c r="D679" s="27" t="s">
        <v>21</v>
      </c>
      <c r="E679" s="29"/>
      <c r="F679" s="29"/>
      <c r="G679" s="29"/>
      <c r="H679" s="29">
        <v>113.125</v>
      </c>
      <c r="I679" s="29"/>
      <c r="J679" s="29"/>
      <c r="K679" s="29">
        <v>0</v>
      </c>
      <c r="L679" s="29">
        <v>119.281</v>
      </c>
      <c r="M679" s="29">
        <v>0</v>
      </c>
      <c r="N679" s="29">
        <v>119.281</v>
      </c>
      <c r="O679" s="29">
        <v>0</v>
      </c>
      <c r="P679" s="29">
        <v>0</v>
      </c>
      <c r="Q679" s="30">
        <f>E679+F679+G679+H679+I679+J679+K679+L679+M679+N679+O679+P679</f>
        <v>351.687</v>
      </c>
      <c r="R679" s="26">
        <f>VLOOKUP(C679,系统导出!$A:$O,15,FALSE)</f>
        <v>351.69</v>
      </c>
      <c r="S679" s="26">
        <f>Q679-R679</f>
        <v>-0.0029999999999859</v>
      </c>
    </row>
    <row r="680" ht="15" spans="1:19">
      <c r="A680" s="26" t="s">
        <v>1419</v>
      </c>
      <c r="B680" s="27" t="s">
        <v>1324</v>
      </c>
      <c r="C680" s="40" t="s">
        <v>1420</v>
      </c>
      <c r="D680" s="27" t="s">
        <v>24</v>
      </c>
      <c r="E680" s="29"/>
      <c r="F680" s="29"/>
      <c r="G680" s="29"/>
      <c r="H680" s="29"/>
      <c r="I680" s="29"/>
      <c r="J680" s="29"/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30">
        <f>E680+F680+G680+H680+I680+J680+K680+L680+M680+N680+O680+P680</f>
        <v>0</v>
      </c>
      <c r="R680" s="26"/>
      <c r="S680" s="26">
        <f>Q680-R680</f>
        <v>0</v>
      </c>
    </row>
    <row r="681" ht="15" spans="1:19">
      <c r="A681" s="26" t="s">
        <v>1421</v>
      </c>
      <c r="B681" s="27" t="s">
        <v>1324</v>
      </c>
      <c r="C681" s="40" t="s">
        <v>1422</v>
      </c>
      <c r="D681" s="27" t="s">
        <v>24</v>
      </c>
      <c r="E681" s="29"/>
      <c r="F681" s="29"/>
      <c r="G681" s="29"/>
      <c r="H681" s="29"/>
      <c r="I681" s="29"/>
      <c r="J681" s="29"/>
      <c r="K681" s="29">
        <v>0</v>
      </c>
      <c r="L681" s="29">
        <v>0</v>
      </c>
      <c r="M681" s="29">
        <v>0</v>
      </c>
      <c r="N681" s="29">
        <v>0</v>
      </c>
      <c r="O681" s="29">
        <v>0</v>
      </c>
      <c r="P681" s="29">
        <v>0</v>
      </c>
      <c r="Q681" s="30">
        <f>E681+F681+G681+H681+I681+J681+K681+L681+M681+N681+O681+P681</f>
        <v>0</v>
      </c>
      <c r="R681" s="26"/>
      <c r="S681" s="26">
        <f>Q681-R681</f>
        <v>0</v>
      </c>
    </row>
    <row r="682" ht="15" spans="1:19">
      <c r="A682" s="26" t="s">
        <v>1423</v>
      </c>
      <c r="B682" s="27" t="s">
        <v>1324</v>
      </c>
      <c r="C682" s="40" t="s">
        <v>1424</v>
      </c>
      <c r="D682" s="27" t="s">
        <v>24</v>
      </c>
      <c r="E682" s="29"/>
      <c r="F682" s="29"/>
      <c r="G682" s="29"/>
      <c r="H682" s="29"/>
      <c r="I682" s="29"/>
      <c r="J682" s="29"/>
      <c r="K682" s="29">
        <v>0</v>
      </c>
      <c r="L682" s="29">
        <v>0</v>
      </c>
      <c r="M682" s="29">
        <v>0</v>
      </c>
      <c r="N682" s="29">
        <v>0</v>
      </c>
      <c r="O682" s="29">
        <v>0</v>
      </c>
      <c r="P682" s="29">
        <v>0</v>
      </c>
      <c r="Q682" s="30">
        <f>E682+F682+G682+H682+I682+J682+K682+L682+M682+N682+O682+P682</f>
        <v>0</v>
      </c>
      <c r="R682" s="26"/>
      <c r="S682" s="26">
        <f>Q682-R682</f>
        <v>0</v>
      </c>
    </row>
    <row r="683" ht="15" spans="1:19">
      <c r="A683" s="26" t="s">
        <v>1425</v>
      </c>
      <c r="B683" s="27" t="s">
        <v>1324</v>
      </c>
      <c r="C683" s="40" t="s">
        <v>1426</v>
      </c>
      <c r="D683" s="27" t="s">
        <v>24</v>
      </c>
      <c r="E683" s="29"/>
      <c r="F683" s="29"/>
      <c r="G683" s="29"/>
      <c r="H683" s="29"/>
      <c r="I683" s="29"/>
      <c r="J683" s="29"/>
      <c r="K683" s="29">
        <v>0</v>
      </c>
      <c r="L683" s="29">
        <v>0</v>
      </c>
      <c r="M683" s="29">
        <v>0</v>
      </c>
      <c r="N683" s="29">
        <v>0</v>
      </c>
      <c r="O683" s="29">
        <v>0</v>
      </c>
      <c r="P683" s="29">
        <v>0</v>
      </c>
      <c r="Q683" s="30">
        <f>E683+F683+G683+H683+I683+J683+K683+L683+M683+N683+O683+P683</f>
        <v>0</v>
      </c>
      <c r="R683" s="26"/>
      <c r="S683" s="26">
        <f>Q683-R683</f>
        <v>0</v>
      </c>
    </row>
    <row r="684" ht="15" spans="1:19">
      <c r="A684" s="26" t="s">
        <v>1427</v>
      </c>
      <c r="B684" s="27" t="s">
        <v>1324</v>
      </c>
      <c r="C684" s="40" t="s">
        <v>1428</v>
      </c>
      <c r="D684" s="27" t="s">
        <v>24</v>
      </c>
      <c r="E684" s="29"/>
      <c r="F684" s="29"/>
      <c r="G684" s="29"/>
      <c r="H684" s="29"/>
      <c r="I684" s="29"/>
      <c r="J684" s="29"/>
      <c r="K684" s="29">
        <v>0</v>
      </c>
      <c r="L684" s="29">
        <v>0</v>
      </c>
      <c r="M684" s="29">
        <v>0</v>
      </c>
      <c r="N684" s="29">
        <v>0</v>
      </c>
      <c r="O684" s="29">
        <v>0</v>
      </c>
      <c r="P684" s="29">
        <v>0</v>
      </c>
      <c r="Q684" s="30">
        <f>E684+F684+G684+H684+I684+J684+K684+L684+M684+N684+O684+P684</f>
        <v>0</v>
      </c>
      <c r="R684" s="26"/>
      <c r="S684" s="26">
        <f>Q684-R684</f>
        <v>0</v>
      </c>
    </row>
    <row r="685" spans="1:19">
      <c r="A685" s="26" t="s">
        <v>1429</v>
      </c>
      <c r="B685" s="27" t="s">
        <v>1324</v>
      </c>
      <c r="C685" s="41" t="s">
        <v>1430</v>
      </c>
      <c r="D685" s="27" t="s">
        <v>29</v>
      </c>
      <c r="E685" s="29"/>
      <c r="F685" s="29"/>
      <c r="G685" s="29">
        <v>518.31</v>
      </c>
      <c r="H685" s="29"/>
      <c r="I685" s="29"/>
      <c r="J685" s="29"/>
      <c r="K685" s="29"/>
      <c r="L685" s="29"/>
      <c r="M685" s="29"/>
      <c r="N685" s="29"/>
      <c r="O685" s="29"/>
      <c r="P685" s="29"/>
      <c r="Q685" s="30">
        <f>E685+F685+G685+H685+I685+J685+K685+L685+M685+N685+O685+P685</f>
        <v>518.31</v>
      </c>
      <c r="R685" s="26">
        <f>VLOOKUP(C685,系统导出!$A:$O,15,FALSE)</f>
        <v>518.31</v>
      </c>
      <c r="S685" s="26">
        <f>Q685-R685</f>
        <v>0</v>
      </c>
    </row>
    <row r="686" ht="15" spans="1:19">
      <c r="A686" s="26" t="s">
        <v>1431</v>
      </c>
      <c r="B686" s="27" t="s">
        <v>1324</v>
      </c>
      <c r="C686" s="40" t="s">
        <v>1432</v>
      </c>
      <c r="D686" s="27" t="s">
        <v>24</v>
      </c>
      <c r="E686" s="29"/>
      <c r="F686" s="29"/>
      <c r="G686" s="29"/>
      <c r="H686" s="29"/>
      <c r="I686" s="29"/>
      <c r="J686" s="29"/>
      <c r="K686" s="29">
        <v>0</v>
      </c>
      <c r="L686" s="29">
        <v>0</v>
      </c>
      <c r="M686" s="29">
        <v>0</v>
      </c>
      <c r="N686" s="29">
        <v>0</v>
      </c>
      <c r="O686" s="29">
        <v>0</v>
      </c>
      <c r="P686" s="29">
        <v>0</v>
      </c>
      <c r="Q686" s="30">
        <f>E686+F686+G686+H686+I686+J686+K686+L686+M686+N686+O686+P686</f>
        <v>0</v>
      </c>
      <c r="R686" s="26"/>
      <c r="S686" s="26">
        <f>Q686-R686</f>
        <v>0</v>
      </c>
    </row>
    <row r="687" spans="1:19">
      <c r="A687" s="26" t="s">
        <v>1433</v>
      </c>
      <c r="B687" s="27" t="s">
        <v>1324</v>
      </c>
      <c r="C687" s="45" t="s">
        <v>1434</v>
      </c>
      <c r="D687" s="27" t="s">
        <v>24</v>
      </c>
      <c r="E687" s="29"/>
      <c r="F687" s="29"/>
      <c r="G687" s="29"/>
      <c r="H687" s="29">
        <v>6.156</v>
      </c>
      <c r="I687" s="29"/>
      <c r="J687" s="29"/>
      <c r="K687" s="29">
        <v>12.312</v>
      </c>
      <c r="L687" s="29">
        <v>0</v>
      </c>
      <c r="M687" s="29">
        <v>0</v>
      </c>
      <c r="N687" s="29">
        <v>0</v>
      </c>
      <c r="O687" s="29">
        <v>0</v>
      </c>
      <c r="P687" s="29">
        <v>0</v>
      </c>
      <c r="Q687" s="30">
        <f>E687+F687+G687+H687+I687+J687+K687+L687+M687+N687+O687+P687</f>
        <v>18.468</v>
      </c>
      <c r="R687" s="26">
        <f>VLOOKUP(C687,系统导出!$A:$O,15,FALSE)</f>
        <v>18.47</v>
      </c>
      <c r="S687" s="26">
        <f>Q687-R687</f>
        <v>-0.00199999999999889</v>
      </c>
    </row>
    <row r="688" spans="1:19">
      <c r="A688" s="26" t="s">
        <v>1435</v>
      </c>
      <c r="B688" s="27" t="s">
        <v>1324</v>
      </c>
      <c r="C688" s="41" t="s">
        <v>1436</v>
      </c>
      <c r="D688" s="27" t="s">
        <v>29</v>
      </c>
      <c r="E688" s="29"/>
      <c r="F688" s="29"/>
      <c r="G688" s="29">
        <v>564</v>
      </c>
      <c r="H688" s="29"/>
      <c r="I688" s="29"/>
      <c r="J688" s="29"/>
      <c r="K688" s="29"/>
      <c r="L688" s="29"/>
      <c r="M688" s="29"/>
      <c r="N688" s="29"/>
      <c r="O688" s="29"/>
      <c r="P688" s="29"/>
      <c r="Q688" s="30">
        <f>E688+F688+G688+H688+I688+J688+K688+L688+M688+N688+O688+P688</f>
        <v>564</v>
      </c>
      <c r="R688" s="26">
        <f>VLOOKUP(C688,系统导出!$A:$O,15,FALSE)</f>
        <v>564</v>
      </c>
      <c r="S688" s="26">
        <f>Q688-R688</f>
        <v>0</v>
      </c>
    </row>
    <row r="689" spans="1:19">
      <c r="A689" s="26" t="s">
        <v>1437</v>
      </c>
      <c r="B689" s="27" t="s">
        <v>1324</v>
      </c>
      <c r="C689" s="41" t="s">
        <v>1438</v>
      </c>
      <c r="D689" s="27" t="s">
        <v>24</v>
      </c>
      <c r="E689" s="29"/>
      <c r="F689" s="29"/>
      <c r="G689" s="29">
        <v>1077</v>
      </c>
      <c r="H689" s="29"/>
      <c r="I689" s="29"/>
      <c r="J689" s="29"/>
      <c r="K689" s="29">
        <v>0</v>
      </c>
      <c r="L689" s="29">
        <v>0</v>
      </c>
      <c r="M689" s="29">
        <v>0</v>
      </c>
      <c r="N689" s="29">
        <v>0</v>
      </c>
      <c r="O689" s="29">
        <v>0</v>
      </c>
      <c r="P689" s="29">
        <v>0</v>
      </c>
      <c r="Q689" s="30">
        <f>E689+F689+G689+H689+I689+J689+K689+L689+M689+N689+O689+P689</f>
        <v>1077</v>
      </c>
      <c r="R689" s="26">
        <f>VLOOKUP(C689,系统导出!$A:$O,15,FALSE)</f>
        <v>1077</v>
      </c>
      <c r="S689" s="26">
        <f>Q689-R689</f>
        <v>0</v>
      </c>
    </row>
    <row r="690" spans="1:19">
      <c r="A690" s="26" t="s">
        <v>1439</v>
      </c>
      <c r="B690" s="27" t="s">
        <v>1324</v>
      </c>
      <c r="C690" s="41" t="s">
        <v>1440</v>
      </c>
      <c r="D690" s="27" t="s">
        <v>24</v>
      </c>
      <c r="E690" s="29"/>
      <c r="F690" s="29"/>
      <c r="G690" s="29">
        <v>1257</v>
      </c>
      <c r="H690" s="29"/>
      <c r="I690" s="29"/>
      <c r="J690" s="29"/>
      <c r="K690" s="29">
        <v>0</v>
      </c>
      <c r="L690" s="29">
        <v>0</v>
      </c>
      <c r="M690" s="29">
        <v>0</v>
      </c>
      <c r="N690" s="29">
        <v>0</v>
      </c>
      <c r="O690" s="29">
        <v>0</v>
      </c>
      <c r="P690" s="29">
        <v>0</v>
      </c>
      <c r="Q690" s="30">
        <f>E690+F690+G690+H690+I690+J690+K690+L690+M690+N690+O690+P690</f>
        <v>1257</v>
      </c>
      <c r="R690" s="26">
        <f>VLOOKUP(C690,系统导出!$A:$O,15,FALSE)</f>
        <v>1257</v>
      </c>
      <c r="S690" s="26">
        <f>Q690-R690</f>
        <v>0</v>
      </c>
    </row>
    <row r="691" spans="1:19">
      <c r="A691" s="26" t="s">
        <v>1441</v>
      </c>
      <c r="B691" s="27" t="s">
        <v>1324</v>
      </c>
      <c r="C691" s="41" t="s">
        <v>1442</v>
      </c>
      <c r="D691" s="27" t="s">
        <v>29</v>
      </c>
      <c r="E691" s="29">
        <v>20.1</v>
      </c>
      <c r="F691" s="29">
        <v>20.1</v>
      </c>
      <c r="G691" s="29"/>
      <c r="H691" s="29"/>
      <c r="I691" s="29">
        <v>2.01</v>
      </c>
      <c r="J691" s="29">
        <v>0</v>
      </c>
      <c r="K691" s="29"/>
      <c r="L691" s="29"/>
      <c r="M691" s="29"/>
      <c r="N691" s="29"/>
      <c r="O691" s="29"/>
      <c r="P691" s="29"/>
      <c r="Q691" s="30">
        <f>E691+F691+G691+H691+I691+J691+K691+L691+M691+N691+O691+P691</f>
        <v>42.21</v>
      </c>
      <c r="R691" s="26">
        <f>VLOOKUP(C691,系统导出!$A:$O,15,FALSE)</f>
        <v>42.21</v>
      </c>
      <c r="S691" s="26">
        <f>Q691-R691</f>
        <v>0</v>
      </c>
    </row>
    <row r="692" spans="1:19">
      <c r="A692" s="26" t="s">
        <v>1443</v>
      </c>
      <c r="B692" s="27" t="s">
        <v>1324</v>
      </c>
      <c r="C692" s="41" t="s">
        <v>1444</v>
      </c>
      <c r="D692" s="27" t="s">
        <v>24</v>
      </c>
      <c r="E692" s="29"/>
      <c r="F692" s="29"/>
      <c r="G692" s="29">
        <v>194.97</v>
      </c>
      <c r="H692" s="29"/>
      <c r="I692" s="29"/>
      <c r="J692" s="29"/>
      <c r="K692" s="29">
        <v>0</v>
      </c>
      <c r="L692" s="29">
        <v>0</v>
      </c>
      <c r="M692" s="29">
        <v>0</v>
      </c>
      <c r="N692" s="29">
        <v>0</v>
      </c>
      <c r="O692" s="29">
        <v>0</v>
      </c>
      <c r="P692" s="29">
        <v>0</v>
      </c>
      <c r="Q692" s="30">
        <f>E692+F692+G692+H692+I692+J692+K692+L692+M692+N692+O692+P692</f>
        <v>194.97</v>
      </c>
      <c r="R692" s="26">
        <f>VLOOKUP(C692,系统导出!$A:$O,15,FALSE)</f>
        <v>194.97</v>
      </c>
      <c r="S692" s="26">
        <f>Q692-R692</f>
        <v>0</v>
      </c>
    </row>
    <row r="693" spans="1:19">
      <c r="A693" s="26" t="s">
        <v>1445</v>
      </c>
      <c r="B693" s="27" t="s">
        <v>1324</v>
      </c>
      <c r="C693" s="41" t="s">
        <v>1446</v>
      </c>
      <c r="D693" s="27" t="s">
        <v>29</v>
      </c>
      <c r="E693" s="29">
        <v>41.46</v>
      </c>
      <c r="F693" s="29">
        <v>41.46</v>
      </c>
      <c r="G693" s="29"/>
      <c r="H693" s="29"/>
      <c r="I693" s="29">
        <v>4.146</v>
      </c>
      <c r="J693" s="29">
        <v>0</v>
      </c>
      <c r="K693" s="29"/>
      <c r="L693" s="29"/>
      <c r="M693" s="29"/>
      <c r="N693" s="29"/>
      <c r="O693" s="29"/>
      <c r="P693" s="29"/>
      <c r="Q693" s="30">
        <f>E693+F693+G693+H693+I693+J693+K693+L693+M693+N693+O693+P693</f>
        <v>87.066</v>
      </c>
      <c r="R693" s="26">
        <f>VLOOKUP(C693,系统导出!$A:$O,15,FALSE)</f>
        <v>87.07</v>
      </c>
      <c r="S693" s="26">
        <f>Q693-R693</f>
        <v>-0.00399999999999068</v>
      </c>
    </row>
    <row r="694" spans="1:19">
      <c r="A694" s="26" t="s">
        <v>1447</v>
      </c>
      <c r="B694" s="27" t="s">
        <v>1324</v>
      </c>
      <c r="C694" s="41" t="s">
        <v>1448</v>
      </c>
      <c r="D694" s="27" t="s">
        <v>24</v>
      </c>
      <c r="E694" s="29">
        <v>1131.25</v>
      </c>
      <c r="F694" s="29">
        <v>1131.25</v>
      </c>
      <c r="G694" s="29"/>
      <c r="H694" s="29"/>
      <c r="I694" s="29">
        <v>113.125</v>
      </c>
      <c r="J694" s="29">
        <v>100</v>
      </c>
      <c r="K694" s="29">
        <v>226.25</v>
      </c>
      <c r="L694" s="29">
        <v>0</v>
      </c>
      <c r="M694" s="29">
        <v>0</v>
      </c>
      <c r="N694" s="29">
        <v>0</v>
      </c>
      <c r="O694" s="29">
        <v>0</v>
      </c>
      <c r="P694" s="29">
        <v>0</v>
      </c>
      <c r="Q694" s="30">
        <f>E694+F694+G694+H694+I694+J694+K694+L694+M694+N694+O694+P694</f>
        <v>2701.875</v>
      </c>
      <c r="R694" s="26">
        <f>VLOOKUP(C694,系统导出!$A:$O,15,FALSE)</f>
        <v>2701.88</v>
      </c>
      <c r="S694" s="26">
        <f>Q694-R694</f>
        <v>-0.00500000000010914</v>
      </c>
    </row>
    <row r="695" ht="15" spans="1:19">
      <c r="A695" s="26" t="s">
        <v>1449</v>
      </c>
      <c r="B695" s="27" t="s">
        <v>1324</v>
      </c>
      <c r="C695" s="40" t="s">
        <v>1450</v>
      </c>
      <c r="D695" s="27" t="s">
        <v>24</v>
      </c>
      <c r="E695" s="29"/>
      <c r="F695" s="29"/>
      <c r="G695" s="29"/>
      <c r="H695" s="29"/>
      <c r="I695" s="29"/>
      <c r="J695" s="29"/>
      <c r="K695" s="29">
        <v>0</v>
      </c>
      <c r="L695" s="29">
        <v>0</v>
      </c>
      <c r="M695" s="29">
        <v>0</v>
      </c>
      <c r="N695" s="29">
        <v>0</v>
      </c>
      <c r="O695" s="29">
        <v>0</v>
      </c>
      <c r="P695" s="29">
        <v>0</v>
      </c>
      <c r="Q695" s="30">
        <f>E695+F695+G695+H695+I695+J695+K695+L695+M695+N695+O695+P695</f>
        <v>0</v>
      </c>
      <c r="R695" s="26"/>
      <c r="S695" s="26">
        <f>Q695-R695</f>
        <v>0</v>
      </c>
    </row>
    <row r="696" ht="15" spans="1:19">
      <c r="A696" s="26" t="s">
        <v>1451</v>
      </c>
      <c r="B696" s="27" t="s">
        <v>1324</v>
      </c>
      <c r="C696" s="40" t="s">
        <v>1452</v>
      </c>
      <c r="D696" s="27" t="s">
        <v>24</v>
      </c>
      <c r="E696" s="29"/>
      <c r="F696" s="29"/>
      <c r="G696" s="29"/>
      <c r="H696" s="29"/>
      <c r="I696" s="29"/>
      <c r="J696" s="29"/>
      <c r="K696" s="29">
        <v>0</v>
      </c>
      <c r="L696" s="29">
        <v>0</v>
      </c>
      <c r="M696" s="29">
        <v>0</v>
      </c>
      <c r="N696" s="29">
        <v>0</v>
      </c>
      <c r="O696" s="29">
        <v>0</v>
      </c>
      <c r="P696" s="29">
        <v>0</v>
      </c>
      <c r="Q696" s="30">
        <f>E696+F696+G696+H696+I696+J696+K696+L696+M696+N696+O696+P696</f>
        <v>0</v>
      </c>
      <c r="R696" s="26"/>
      <c r="S696" s="26">
        <f>Q696-R696</f>
        <v>0</v>
      </c>
    </row>
    <row r="697" ht="15" spans="1:19">
      <c r="A697" s="26" t="s">
        <v>1453</v>
      </c>
      <c r="B697" s="27" t="s">
        <v>1324</v>
      </c>
      <c r="C697" s="40" t="s">
        <v>1454</v>
      </c>
      <c r="D697" s="27" t="s">
        <v>24</v>
      </c>
      <c r="E697" s="29"/>
      <c r="F697" s="29"/>
      <c r="G697" s="29"/>
      <c r="H697" s="29"/>
      <c r="I697" s="29"/>
      <c r="J697" s="29"/>
      <c r="K697" s="29">
        <v>0</v>
      </c>
      <c r="L697" s="29">
        <v>0</v>
      </c>
      <c r="M697" s="29">
        <v>0</v>
      </c>
      <c r="N697" s="29">
        <v>0</v>
      </c>
      <c r="O697" s="29">
        <v>0</v>
      </c>
      <c r="P697" s="29">
        <v>0</v>
      </c>
      <c r="Q697" s="30">
        <f>E697+F697+G697+H697+I697+J697+K697+L697+M697+N697+O697+P697</f>
        <v>0</v>
      </c>
      <c r="R697" s="26"/>
      <c r="S697" s="26">
        <f>Q697-R697</f>
        <v>0</v>
      </c>
    </row>
    <row r="698" ht="15" spans="1:19">
      <c r="A698" s="26" t="s">
        <v>1455</v>
      </c>
      <c r="B698" s="27" t="s">
        <v>1324</v>
      </c>
      <c r="C698" s="40" t="s">
        <v>1456</v>
      </c>
      <c r="D698" s="27" t="s">
        <v>24</v>
      </c>
      <c r="E698" s="29"/>
      <c r="F698" s="29"/>
      <c r="G698" s="29"/>
      <c r="H698" s="29"/>
      <c r="I698" s="29"/>
      <c r="J698" s="29"/>
      <c r="K698" s="29">
        <v>0</v>
      </c>
      <c r="L698" s="29">
        <v>0</v>
      </c>
      <c r="M698" s="29">
        <v>0</v>
      </c>
      <c r="N698" s="29">
        <v>0</v>
      </c>
      <c r="O698" s="29">
        <v>0</v>
      </c>
      <c r="P698" s="29">
        <v>0</v>
      </c>
      <c r="Q698" s="30">
        <f>E698+F698+G698+H698+I698+J698+K698+L698+M698+N698+O698+P698</f>
        <v>0</v>
      </c>
      <c r="R698" s="26"/>
      <c r="S698" s="26">
        <f>Q698-R698</f>
        <v>0</v>
      </c>
    </row>
    <row r="699" ht="15" spans="1:19">
      <c r="A699" s="26" t="s">
        <v>1457</v>
      </c>
      <c r="B699" s="27" t="s">
        <v>1324</v>
      </c>
      <c r="C699" s="40" t="s">
        <v>1458</v>
      </c>
      <c r="D699" s="27" t="s">
        <v>24</v>
      </c>
      <c r="E699" s="29"/>
      <c r="F699" s="29"/>
      <c r="G699" s="29"/>
      <c r="H699" s="29"/>
      <c r="I699" s="29"/>
      <c r="J699" s="29"/>
      <c r="K699" s="29">
        <v>0</v>
      </c>
      <c r="L699" s="29">
        <v>0</v>
      </c>
      <c r="M699" s="29">
        <v>0</v>
      </c>
      <c r="N699" s="29">
        <v>0</v>
      </c>
      <c r="O699" s="29">
        <v>0</v>
      </c>
      <c r="P699" s="29">
        <v>0</v>
      </c>
      <c r="Q699" s="30">
        <f>E699+F699+G699+H699+I699+J699+K699+L699+M699+N699+O699+P699</f>
        <v>0</v>
      </c>
      <c r="R699" s="26"/>
      <c r="S699" s="26">
        <f>Q699-R699</f>
        <v>0</v>
      </c>
    </row>
    <row r="700" ht="15" spans="1:19">
      <c r="A700" s="26" t="s">
        <v>1459</v>
      </c>
      <c r="B700" s="27" t="s">
        <v>1324</v>
      </c>
      <c r="C700" s="40" t="s">
        <v>1460</v>
      </c>
      <c r="D700" s="27" t="s">
        <v>24</v>
      </c>
      <c r="E700" s="29"/>
      <c r="F700" s="29"/>
      <c r="G700" s="29"/>
      <c r="H700" s="29"/>
      <c r="I700" s="29"/>
      <c r="J700" s="29"/>
      <c r="K700" s="29">
        <v>0</v>
      </c>
      <c r="L700" s="29">
        <v>0</v>
      </c>
      <c r="M700" s="29">
        <v>0</v>
      </c>
      <c r="N700" s="29">
        <v>0</v>
      </c>
      <c r="O700" s="29">
        <v>0</v>
      </c>
      <c r="P700" s="29">
        <v>0</v>
      </c>
      <c r="Q700" s="30">
        <f>E700+F700+G700+H700+I700+J700+K700+L700+M700+N700+O700+P700</f>
        <v>0</v>
      </c>
      <c r="R700" s="26"/>
      <c r="S700" s="26">
        <f>Q700-R700</f>
        <v>0</v>
      </c>
    </row>
    <row r="701" ht="15" spans="1:19">
      <c r="A701" s="26" t="s">
        <v>1461</v>
      </c>
      <c r="B701" s="27" t="s">
        <v>1324</v>
      </c>
      <c r="C701" s="40" t="s">
        <v>1462</v>
      </c>
      <c r="D701" s="27" t="s">
        <v>24</v>
      </c>
      <c r="E701" s="29"/>
      <c r="F701" s="29"/>
      <c r="G701" s="29"/>
      <c r="H701" s="29"/>
      <c r="I701" s="29"/>
      <c r="J701" s="29"/>
      <c r="K701" s="29">
        <v>0</v>
      </c>
      <c r="L701" s="29">
        <v>0</v>
      </c>
      <c r="M701" s="29">
        <v>0</v>
      </c>
      <c r="N701" s="29">
        <v>0</v>
      </c>
      <c r="O701" s="29">
        <v>0</v>
      </c>
      <c r="P701" s="29">
        <v>0</v>
      </c>
      <c r="Q701" s="30">
        <f>E701+F701+G701+H701+I701+J701+K701+L701+M701+N701+O701+P701</f>
        <v>0</v>
      </c>
      <c r="R701" s="26"/>
      <c r="S701" s="26">
        <f>Q701-R701</f>
        <v>0</v>
      </c>
    </row>
    <row r="702" ht="15" spans="1:19">
      <c r="A702" s="26" t="s">
        <v>1461</v>
      </c>
      <c r="B702" s="27" t="s">
        <v>1324</v>
      </c>
      <c r="C702" s="40" t="s">
        <v>1463</v>
      </c>
      <c r="D702" s="27" t="s">
        <v>24</v>
      </c>
      <c r="E702" s="29"/>
      <c r="F702" s="29"/>
      <c r="G702" s="29"/>
      <c r="H702" s="29"/>
      <c r="I702" s="29"/>
      <c r="J702" s="29"/>
      <c r="K702" s="29">
        <v>0</v>
      </c>
      <c r="L702" s="29">
        <v>0</v>
      </c>
      <c r="M702" s="29">
        <v>0</v>
      </c>
      <c r="N702" s="29">
        <v>0</v>
      </c>
      <c r="O702" s="29">
        <v>0</v>
      </c>
      <c r="P702" s="29">
        <v>0</v>
      </c>
      <c r="Q702" s="30">
        <f>E702+F702+G702+H702+I702+J702+K702+L702+M702+N702+O702+P702</f>
        <v>0</v>
      </c>
      <c r="R702" s="26"/>
      <c r="S702" s="26">
        <f>Q702-R702</f>
        <v>0</v>
      </c>
    </row>
    <row r="703" ht="15" spans="1:19">
      <c r="A703" s="26" t="s">
        <v>1464</v>
      </c>
      <c r="B703" s="27" t="s">
        <v>1324</v>
      </c>
      <c r="C703" s="40" t="s">
        <v>1465</v>
      </c>
      <c r="D703" s="27" t="s">
        <v>21</v>
      </c>
      <c r="E703" s="29"/>
      <c r="F703" s="29"/>
      <c r="G703" s="29"/>
      <c r="H703" s="29"/>
      <c r="I703" s="29"/>
      <c r="J703" s="29"/>
      <c r="K703" s="29">
        <v>0</v>
      </c>
      <c r="L703" s="29">
        <v>0</v>
      </c>
      <c r="M703" s="29">
        <v>0</v>
      </c>
      <c r="N703" s="29">
        <v>0</v>
      </c>
      <c r="O703" s="29">
        <v>0</v>
      </c>
      <c r="P703" s="29">
        <v>0</v>
      </c>
      <c r="Q703" s="30">
        <f>E703+F703+G703+H703+I703+J703+K703+L703+M703+N703+O703+P703</f>
        <v>0</v>
      </c>
      <c r="R703" s="26"/>
      <c r="S703" s="26">
        <f>Q703-R703</f>
        <v>0</v>
      </c>
    </row>
    <row r="704" ht="15" spans="1:19">
      <c r="A704" s="26" t="s">
        <v>1466</v>
      </c>
      <c r="B704" s="27" t="s">
        <v>1324</v>
      </c>
      <c r="C704" s="40" t="s">
        <v>1467</v>
      </c>
      <c r="D704" s="27" t="s">
        <v>24</v>
      </c>
      <c r="E704" s="29"/>
      <c r="F704" s="29"/>
      <c r="G704" s="29"/>
      <c r="H704" s="29"/>
      <c r="I704" s="29"/>
      <c r="J704" s="29"/>
      <c r="K704" s="29">
        <v>0</v>
      </c>
      <c r="L704" s="29">
        <v>0</v>
      </c>
      <c r="M704" s="29">
        <v>0</v>
      </c>
      <c r="N704" s="29">
        <v>0</v>
      </c>
      <c r="O704" s="29">
        <v>0</v>
      </c>
      <c r="P704" s="29">
        <v>0</v>
      </c>
      <c r="Q704" s="30">
        <f>E704+F704+G704+H704+I704+J704+K704+L704+M704+N704+O704+P704</f>
        <v>0</v>
      </c>
      <c r="R704" s="26"/>
      <c r="S704" s="26">
        <f>Q704-R704</f>
        <v>0</v>
      </c>
    </row>
    <row r="705" ht="15" spans="1:19">
      <c r="A705" s="26" t="s">
        <v>1468</v>
      </c>
      <c r="B705" s="27" t="s">
        <v>1324</v>
      </c>
      <c r="C705" s="40" t="s">
        <v>1469</v>
      </c>
      <c r="D705" s="27" t="s">
        <v>24</v>
      </c>
      <c r="E705" s="29"/>
      <c r="F705" s="29"/>
      <c r="G705" s="29"/>
      <c r="H705" s="29"/>
      <c r="I705" s="29"/>
      <c r="J705" s="29"/>
      <c r="K705" s="29">
        <v>0</v>
      </c>
      <c r="L705" s="29">
        <v>0</v>
      </c>
      <c r="M705" s="29">
        <v>0</v>
      </c>
      <c r="N705" s="29">
        <v>0</v>
      </c>
      <c r="O705" s="29">
        <v>0</v>
      </c>
      <c r="P705" s="29">
        <v>0</v>
      </c>
      <c r="Q705" s="30">
        <f>E705+F705+G705+H705+I705+J705+K705+L705+M705+N705+O705+P705</f>
        <v>0</v>
      </c>
      <c r="R705" s="26"/>
      <c r="S705" s="26">
        <f>Q705-R705</f>
        <v>0</v>
      </c>
    </row>
    <row r="706" ht="15" spans="1:19">
      <c r="A706" s="26" t="s">
        <v>1470</v>
      </c>
      <c r="B706" s="27" t="s">
        <v>1324</v>
      </c>
      <c r="C706" s="40" t="s">
        <v>1471</v>
      </c>
      <c r="D706" s="27" t="s">
        <v>24</v>
      </c>
      <c r="E706" s="29"/>
      <c r="F706" s="29"/>
      <c r="G706" s="29"/>
      <c r="H706" s="29"/>
      <c r="I706" s="29"/>
      <c r="J706" s="29"/>
      <c r="K706" s="29">
        <v>0</v>
      </c>
      <c r="L706" s="29">
        <v>0</v>
      </c>
      <c r="M706" s="29">
        <v>0</v>
      </c>
      <c r="N706" s="29">
        <v>0</v>
      </c>
      <c r="O706" s="29">
        <v>0</v>
      </c>
      <c r="P706" s="29">
        <v>0</v>
      </c>
      <c r="Q706" s="30">
        <f>E706+F706+G706+H706+I706+J706+K706+L706+M706+N706+O706+P706</f>
        <v>0</v>
      </c>
      <c r="R706" s="26"/>
      <c r="S706" s="26">
        <f>Q706-R706</f>
        <v>0</v>
      </c>
    </row>
    <row r="707" spans="1:19">
      <c r="A707" s="26" t="s">
        <v>1472</v>
      </c>
      <c r="B707" s="27" t="s">
        <v>1324</v>
      </c>
      <c r="C707" s="41" t="s">
        <v>1473</v>
      </c>
      <c r="D707" s="27" t="s">
        <v>24</v>
      </c>
      <c r="E707" s="29"/>
      <c r="F707" s="29"/>
      <c r="G707" s="29">
        <v>2000</v>
      </c>
      <c r="H707" s="29"/>
      <c r="I707" s="29"/>
      <c r="J707" s="29"/>
      <c r="K707" s="29">
        <v>0</v>
      </c>
      <c r="L707" s="29">
        <v>0</v>
      </c>
      <c r="M707" s="29">
        <v>0</v>
      </c>
      <c r="N707" s="29">
        <v>0</v>
      </c>
      <c r="O707" s="29">
        <v>0</v>
      </c>
      <c r="P707" s="29">
        <v>0</v>
      </c>
      <c r="Q707" s="30">
        <f>E707+F707+G707+H707+I707+J707+K707+L707+M707+N707+O707+P707</f>
        <v>2000</v>
      </c>
      <c r="R707" s="26">
        <f>VLOOKUP(C707,系统导出!$A:$O,15,FALSE)</f>
        <v>2000</v>
      </c>
      <c r="S707" s="26">
        <f>Q707-R707</f>
        <v>0</v>
      </c>
    </row>
    <row r="708" ht="15" spans="1:19">
      <c r="A708" s="26" t="s">
        <v>1474</v>
      </c>
      <c r="B708" s="27" t="s">
        <v>1324</v>
      </c>
      <c r="C708" s="40" t="s">
        <v>1475</v>
      </c>
      <c r="D708" s="27" t="s">
        <v>24</v>
      </c>
      <c r="E708" s="29"/>
      <c r="F708" s="29"/>
      <c r="G708" s="29"/>
      <c r="H708" s="29"/>
      <c r="I708" s="29"/>
      <c r="J708" s="29"/>
      <c r="K708" s="29">
        <v>0</v>
      </c>
      <c r="L708" s="29">
        <v>0</v>
      </c>
      <c r="M708" s="29">
        <v>0</v>
      </c>
      <c r="N708" s="29">
        <v>0</v>
      </c>
      <c r="O708" s="29">
        <v>0</v>
      </c>
      <c r="P708" s="29">
        <v>0</v>
      </c>
      <c r="Q708" s="30">
        <f>E708+F708+G708+H708+I708+J708+K708+L708+M708+N708+O708+P708</f>
        <v>0</v>
      </c>
      <c r="R708" s="26"/>
      <c r="S708" s="26">
        <f>Q708-R708</f>
        <v>0</v>
      </c>
    </row>
    <row r="709" ht="15" spans="1:19">
      <c r="A709" s="26" t="s">
        <v>1476</v>
      </c>
      <c r="B709" s="27" t="s">
        <v>1324</v>
      </c>
      <c r="C709" s="40" t="s">
        <v>1477</v>
      </c>
      <c r="D709" s="27" t="s">
        <v>24</v>
      </c>
      <c r="E709" s="29"/>
      <c r="F709" s="29"/>
      <c r="G709" s="29"/>
      <c r="H709" s="29"/>
      <c r="I709" s="29"/>
      <c r="J709" s="29"/>
      <c r="K709" s="29">
        <v>0</v>
      </c>
      <c r="L709" s="29">
        <v>0</v>
      </c>
      <c r="M709" s="29">
        <v>0</v>
      </c>
      <c r="N709" s="29">
        <v>0</v>
      </c>
      <c r="O709" s="29">
        <v>0</v>
      </c>
      <c r="P709" s="29">
        <v>0</v>
      </c>
      <c r="Q709" s="30">
        <f>E709+F709+G709+H709+I709+J709+K709+L709+M709+N709+O709+P709</f>
        <v>0</v>
      </c>
      <c r="R709" s="26"/>
      <c r="S709" s="26">
        <f>Q709-R709</f>
        <v>0</v>
      </c>
    </row>
    <row r="710" ht="15" spans="1:19">
      <c r="A710" s="26" t="s">
        <v>1478</v>
      </c>
      <c r="B710" s="27" t="s">
        <v>1324</v>
      </c>
      <c r="C710" s="40" t="s">
        <v>1479</v>
      </c>
      <c r="D710" s="27" t="s">
        <v>24</v>
      </c>
      <c r="E710" s="29"/>
      <c r="F710" s="29"/>
      <c r="G710" s="29"/>
      <c r="H710" s="29"/>
      <c r="I710" s="29"/>
      <c r="J710" s="29"/>
      <c r="K710" s="29">
        <v>0</v>
      </c>
      <c r="L710" s="29">
        <v>0</v>
      </c>
      <c r="M710" s="29">
        <v>0</v>
      </c>
      <c r="N710" s="29">
        <v>0</v>
      </c>
      <c r="O710" s="29">
        <v>0</v>
      </c>
      <c r="P710" s="29">
        <v>0</v>
      </c>
      <c r="Q710" s="30">
        <f>E710+F710+G710+H710+I710+J710+K710+L710+M710+N710+O710+P710</f>
        <v>0</v>
      </c>
      <c r="R710" s="26"/>
      <c r="S710" s="26">
        <f>Q710-R710</f>
        <v>0</v>
      </c>
    </row>
    <row r="711" ht="15" spans="1:19">
      <c r="A711" s="26" t="s">
        <v>1480</v>
      </c>
      <c r="B711" s="27" t="s">
        <v>1324</v>
      </c>
      <c r="C711" s="40" t="s">
        <v>1481</v>
      </c>
      <c r="D711" s="27" t="s">
        <v>24</v>
      </c>
      <c r="E711" s="29"/>
      <c r="F711" s="29"/>
      <c r="G711" s="29"/>
      <c r="H711" s="29"/>
      <c r="I711" s="29"/>
      <c r="J711" s="29"/>
      <c r="K711" s="29">
        <v>0</v>
      </c>
      <c r="L711" s="29">
        <v>0</v>
      </c>
      <c r="M711" s="29">
        <v>0</v>
      </c>
      <c r="N711" s="29">
        <v>0</v>
      </c>
      <c r="O711" s="29">
        <v>0</v>
      </c>
      <c r="P711" s="29">
        <v>0</v>
      </c>
      <c r="Q711" s="30">
        <f>E711+F711+G711+H711+I711+J711+K711+L711+M711+N711+O711+P711</f>
        <v>0</v>
      </c>
      <c r="R711" s="26"/>
      <c r="S711" s="26">
        <f>Q711-R711</f>
        <v>0</v>
      </c>
    </row>
    <row r="712" ht="15" spans="1:19">
      <c r="A712" s="26" t="s">
        <v>1482</v>
      </c>
      <c r="B712" s="27" t="s">
        <v>1324</v>
      </c>
      <c r="C712" s="40" t="s">
        <v>1483</v>
      </c>
      <c r="D712" s="27" t="s">
        <v>24</v>
      </c>
      <c r="E712" s="29"/>
      <c r="F712" s="29"/>
      <c r="G712" s="29"/>
      <c r="H712" s="29"/>
      <c r="I712" s="29"/>
      <c r="J712" s="29"/>
      <c r="K712" s="29">
        <v>0</v>
      </c>
      <c r="L712" s="29">
        <v>0</v>
      </c>
      <c r="M712" s="29">
        <v>0</v>
      </c>
      <c r="N712" s="29">
        <v>0</v>
      </c>
      <c r="O712" s="29">
        <v>0</v>
      </c>
      <c r="P712" s="29">
        <v>0</v>
      </c>
      <c r="Q712" s="30">
        <f>E712+F712+G712+H712+I712+J712+K712+L712+M712+N712+O712+P712</f>
        <v>0</v>
      </c>
      <c r="R712" s="26"/>
      <c r="S712" s="26">
        <f>Q712-R712</f>
        <v>0</v>
      </c>
    </row>
    <row r="713" ht="15" spans="1:20">
      <c r="A713" s="26" t="s">
        <v>1484</v>
      </c>
      <c r="B713" s="27" t="s">
        <v>1324</v>
      </c>
      <c r="C713" s="40" t="s">
        <v>1485</v>
      </c>
      <c r="D713" s="27" t="s">
        <v>24</v>
      </c>
      <c r="E713" s="29"/>
      <c r="F713" s="29"/>
      <c r="G713" s="29"/>
      <c r="H713" s="29"/>
      <c r="I713" s="29"/>
      <c r="J713" s="29"/>
      <c r="K713" s="29">
        <v>0</v>
      </c>
      <c r="L713" s="29">
        <v>0</v>
      </c>
      <c r="M713" s="29">
        <v>0</v>
      </c>
      <c r="N713" s="29">
        <v>0</v>
      </c>
      <c r="O713" s="29">
        <v>0</v>
      </c>
      <c r="P713" s="29">
        <v>0</v>
      </c>
      <c r="Q713" s="30">
        <f>E713+F713+G713+H713+I713+J713+K713+L713+M713+N713+O713+P713</f>
        <v>0</v>
      </c>
      <c r="R713" s="26"/>
      <c r="S713" s="26">
        <f>Q713-R713</f>
        <v>0</v>
      </c>
      <c r="T713" s="26"/>
    </row>
    <row r="714" ht="15" spans="1:19">
      <c r="A714" s="26" t="s">
        <v>1486</v>
      </c>
      <c r="B714" s="27" t="s">
        <v>1324</v>
      </c>
      <c r="C714" s="40" t="s">
        <v>1487</v>
      </c>
      <c r="D714" s="27" t="s">
        <v>24</v>
      </c>
      <c r="E714" s="29"/>
      <c r="F714" s="29"/>
      <c r="G714" s="29"/>
      <c r="H714" s="29"/>
      <c r="I714" s="29"/>
      <c r="J714" s="29"/>
      <c r="K714" s="29">
        <v>0</v>
      </c>
      <c r="L714" s="29">
        <v>0</v>
      </c>
      <c r="M714" s="29">
        <v>0</v>
      </c>
      <c r="N714" s="29">
        <v>0</v>
      </c>
      <c r="O714" s="29">
        <v>0</v>
      </c>
      <c r="P714" s="29">
        <v>0</v>
      </c>
      <c r="Q714" s="30">
        <f>E714+F714+G714+H714+I714+J714+K714+L714+M714+N714+O714+P714</f>
        <v>0</v>
      </c>
      <c r="R714" s="26"/>
      <c r="S714" s="26">
        <f>Q714-R714</f>
        <v>0</v>
      </c>
    </row>
    <row r="715" ht="15" spans="1:19">
      <c r="A715" s="26" t="s">
        <v>1488</v>
      </c>
      <c r="B715" s="27" t="s">
        <v>1324</v>
      </c>
      <c r="C715" s="40" t="s">
        <v>1489</v>
      </c>
      <c r="D715" s="27" t="s">
        <v>24</v>
      </c>
      <c r="E715" s="29"/>
      <c r="F715" s="29"/>
      <c r="G715" s="29"/>
      <c r="H715" s="29"/>
      <c r="I715" s="29"/>
      <c r="J715" s="29"/>
      <c r="K715" s="29">
        <v>0</v>
      </c>
      <c r="L715" s="29">
        <v>0</v>
      </c>
      <c r="M715" s="29">
        <v>0</v>
      </c>
      <c r="N715" s="29">
        <v>0</v>
      </c>
      <c r="O715" s="29">
        <v>0</v>
      </c>
      <c r="P715" s="29">
        <v>0</v>
      </c>
      <c r="Q715" s="30">
        <f>E715+F715+G715+H715+I715+J715+K715+L715+M715+N715+O715+P715</f>
        <v>0</v>
      </c>
      <c r="R715" s="26"/>
      <c r="S715" s="26">
        <f>Q715-R715</f>
        <v>0</v>
      </c>
    </row>
    <row r="716" ht="15" spans="1:19">
      <c r="A716" s="26" t="s">
        <v>1490</v>
      </c>
      <c r="B716" s="27" t="s">
        <v>1324</v>
      </c>
      <c r="C716" s="40" t="s">
        <v>1491</v>
      </c>
      <c r="D716" s="27" t="s">
        <v>24</v>
      </c>
      <c r="E716" s="29"/>
      <c r="F716" s="29"/>
      <c r="G716" s="29"/>
      <c r="H716" s="29"/>
      <c r="I716" s="29"/>
      <c r="J716" s="29"/>
      <c r="K716" s="29">
        <v>0</v>
      </c>
      <c r="L716" s="29">
        <v>0</v>
      </c>
      <c r="M716" s="29">
        <v>0</v>
      </c>
      <c r="N716" s="29">
        <v>0</v>
      </c>
      <c r="O716" s="29">
        <v>0</v>
      </c>
      <c r="P716" s="29">
        <v>0</v>
      </c>
      <c r="Q716" s="30">
        <f>E716+F716+G716+H716+I716+J716+K716+L716+M716+N716+O716+P716</f>
        <v>0</v>
      </c>
      <c r="R716" s="26"/>
      <c r="S716" s="26">
        <f>Q716-R716</f>
        <v>0</v>
      </c>
    </row>
    <row r="717" ht="15" spans="1:19">
      <c r="A717" s="26" t="s">
        <v>1492</v>
      </c>
      <c r="B717" s="27" t="s">
        <v>1324</v>
      </c>
      <c r="C717" s="40" t="s">
        <v>1493</v>
      </c>
      <c r="D717" s="27" t="s">
        <v>24</v>
      </c>
      <c r="E717" s="29"/>
      <c r="F717" s="29"/>
      <c r="G717" s="29"/>
      <c r="H717" s="29"/>
      <c r="I717" s="29"/>
      <c r="J717" s="29"/>
      <c r="K717" s="29">
        <v>0</v>
      </c>
      <c r="L717" s="29">
        <v>0</v>
      </c>
      <c r="M717" s="29">
        <v>0</v>
      </c>
      <c r="N717" s="29">
        <v>0</v>
      </c>
      <c r="O717" s="29">
        <v>0</v>
      </c>
      <c r="P717" s="29">
        <v>0</v>
      </c>
      <c r="Q717" s="30">
        <f>E717+F717+G717+H717+I717+J717+K717+L717+M717+N717+O717+P717</f>
        <v>0</v>
      </c>
      <c r="R717" s="26"/>
      <c r="S717" s="26">
        <f>Q717-R717</f>
        <v>0</v>
      </c>
    </row>
    <row r="718" ht="15" spans="1:19">
      <c r="A718" s="26" t="s">
        <v>1494</v>
      </c>
      <c r="B718" s="27" t="s">
        <v>1324</v>
      </c>
      <c r="C718" s="40" t="s">
        <v>1495</v>
      </c>
      <c r="D718" s="27" t="s">
        <v>24</v>
      </c>
      <c r="E718" s="29"/>
      <c r="F718" s="29"/>
      <c r="G718" s="29"/>
      <c r="H718" s="29"/>
      <c r="I718" s="29"/>
      <c r="J718" s="29"/>
      <c r="K718" s="29">
        <v>0</v>
      </c>
      <c r="L718" s="29">
        <v>0</v>
      </c>
      <c r="M718" s="29">
        <v>0</v>
      </c>
      <c r="N718" s="29">
        <v>0</v>
      </c>
      <c r="O718" s="29">
        <v>0</v>
      </c>
      <c r="P718" s="29">
        <v>0</v>
      </c>
      <c r="Q718" s="30">
        <f>E718+F718+G718+H718+I718+J718+K718+L718+M718+N718+O718+P718</f>
        <v>0</v>
      </c>
      <c r="R718" s="26"/>
      <c r="S718" s="26">
        <f>Q718-R718</f>
        <v>0</v>
      </c>
    </row>
    <row r="719" ht="15" spans="1:19">
      <c r="A719" s="26" t="s">
        <v>1496</v>
      </c>
      <c r="B719" s="27" t="s">
        <v>1324</v>
      </c>
      <c r="C719" s="40" t="s">
        <v>1497</v>
      </c>
      <c r="D719" s="27" t="s">
        <v>21</v>
      </c>
      <c r="E719" s="29"/>
      <c r="F719" s="29"/>
      <c r="G719" s="29"/>
      <c r="H719" s="29"/>
      <c r="I719" s="29"/>
      <c r="J719" s="29"/>
      <c r="K719" s="29">
        <v>0</v>
      </c>
      <c r="L719" s="29">
        <v>0</v>
      </c>
      <c r="M719" s="29">
        <v>0</v>
      </c>
      <c r="N719" s="29">
        <v>0</v>
      </c>
      <c r="O719" s="29">
        <v>0</v>
      </c>
      <c r="P719" s="29">
        <v>0</v>
      </c>
      <c r="Q719" s="30">
        <f>E719+F719+G719+H719+I719+J719+K719+L719+M719+N719+O719+P719</f>
        <v>0</v>
      </c>
      <c r="R719" s="26"/>
      <c r="S719" s="26">
        <f>Q719-R719</f>
        <v>0</v>
      </c>
    </row>
    <row r="720" ht="15" spans="1:19">
      <c r="A720" s="26" t="s">
        <v>1498</v>
      </c>
      <c r="B720" s="27" t="s">
        <v>1324</v>
      </c>
      <c r="C720" s="40" t="s">
        <v>1499</v>
      </c>
      <c r="D720" s="27" t="s">
        <v>24</v>
      </c>
      <c r="E720" s="29"/>
      <c r="F720" s="29"/>
      <c r="G720" s="29"/>
      <c r="H720" s="29"/>
      <c r="I720" s="29"/>
      <c r="J720" s="29"/>
      <c r="K720" s="29">
        <v>0</v>
      </c>
      <c r="L720" s="29">
        <v>0</v>
      </c>
      <c r="M720" s="29">
        <v>0</v>
      </c>
      <c r="N720" s="29">
        <v>0</v>
      </c>
      <c r="O720" s="29">
        <v>0</v>
      </c>
      <c r="P720" s="29">
        <v>0</v>
      </c>
      <c r="Q720" s="30">
        <f>E720+F720+G720+H720+I720+J720+K720+L720+M720+N720+O720+P720</f>
        <v>0</v>
      </c>
      <c r="R720" s="26"/>
      <c r="S720" s="26">
        <f>Q720-R720</f>
        <v>0</v>
      </c>
    </row>
  </sheetData>
  <sortState ref="A2:T720">
    <sortCondition ref="B2:B720"/>
    <sortCondition ref="A2:A720"/>
  </sortState>
  <conditionalFormatting sqref="C2:C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367"/>
  <sheetViews>
    <sheetView workbookViewId="0">
      <selection activeCell="A409" sqref="A409"/>
    </sheetView>
  </sheetViews>
  <sheetFormatPr defaultColWidth="9" defaultRowHeight="13.5"/>
  <cols>
    <col min="1" max="1" width="22.75" style="20" customWidth="1"/>
    <col min="2" max="2" width="12.25" style="20" customWidth="1"/>
    <col min="3" max="4" width="9.625" style="20" customWidth="1"/>
    <col min="5" max="9" width="10.5" style="20" customWidth="1"/>
    <col min="10" max="10" width="18.375" style="20" customWidth="1"/>
    <col min="11" max="12" width="21.875" style="20" customWidth="1"/>
    <col min="13" max="13" width="18.375" style="20" customWidth="1"/>
    <col min="14" max="14" width="21.875" style="20" customWidth="1"/>
    <col min="15" max="15" width="14" style="20" customWidth="1"/>
  </cols>
  <sheetData>
    <row r="1" ht="14.25" spans="1:15">
      <c r="A1" s="21" t="s">
        <v>1500</v>
      </c>
      <c r="B1" s="21" t="s">
        <v>1501</v>
      </c>
      <c r="C1" s="21" t="s">
        <v>4</v>
      </c>
      <c r="D1" s="21" t="s">
        <v>5</v>
      </c>
      <c r="E1" s="21" t="s">
        <v>6</v>
      </c>
      <c r="F1" s="21" t="s">
        <v>1502</v>
      </c>
      <c r="G1" s="21" t="s">
        <v>1503</v>
      </c>
      <c r="H1" s="21" t="s">
        <v>1504</v>
      </c>
      <c r="I1" s="21" t="s">
        <v>15</v>
      </c>
      <c r="J1" s="21" t="s">
        <v>1505</v>
      </c>
      <c r="K1" s="21" t="s">
        <v>1506</v>
      </c>
      <c r="L1" s="21" t="s">
        <v>1507</v>
      </c>
      <c r="M1" s="21" t="s">
        <v>1508</v>
      </c>
      <c r="N1" s="21" t="s">
        <v>1509</v>
      </c>
      <c r="O1" s="21" t="s">
        <v>1510</v>
      </c>
    </row>
    <row r="2" ht="14.25" hidden="1" spans="1:15">
      <c r="A2" s="21" t="s">
        <v>1210</v>
      </c>
      <c r="B2" s="21" t="s">
        <v>1511</v>
      </c>
      <c r="C2" s="22">
        <v>6153.43</v>
      </c>
      <c r="D2" s="22">
        <v>6153.43</v>
      </c>
      <c r="E2" s="22" t="s">
        <v>1512</v>
      </c>
      <c r="F2" s="22" t="s">
        <v>1512</v>
      </c>
      <c r="G2" s="22">
        <v>615.34</v>
      </c>
      <c r="H2" s="22">
        <v>600</v>
      </c>
      <c r="I2" s="22">
        <v>600</v>
      </c>
      <c r="J2" s="22">
        <v>1230.69</v>
      </c>
      <c r="K2" s="22" t="s">
        <v>1512</v>
      </c>
      <c r="L2" s="22" t="s">
        <v>1512</v>
      </c>
      <c r="M2" s="22">
        <v>615.34</v>
      </c>
      <c r="N2" s="22" t="s">
        <v>1512</v>
      </c>
      <c r="O2" s="22">
        <v>15968.23</v>
      </c>
    </row>
    <row r="3" ht="14.25" hidden="1" spans="1:15">
      <c r="A3" s="21" t="s">
        <v>773</v>
      </c>
      <c r="B3" s="21" t="s">
        <v>1513</v>
      </c>
      <c r="C3" s="22" t="s">
        <v>1512</v>
      </c>
      <c r="D3" s="22" t="s">
        <v>1512</v>
      </c>
      <c r="E3" s="22">
        <v>15117.96</v>
      </c>
      <c r="F3" s="22" t="s">
        <v>1512</v>
      </c>
      <c r="G3" s="22" t="s">
        <v>1512</v>
      </c>
      <c r="H3" s="22" t="s">
        <v>1512</v>
      </c>
      <c r="I3" s="22" t="s">
        <v>1512</v>
      </c>
      <c r="J3" s="22" t="s">
        <v>1512</v>
      </c>
      <c r="K3" s="22" t="s">
        <v>1512</v>
      </c>
      <c r="L3" s="22" t="s">
        <v>1512</v>
      </c>
      <c r="M3" s="22" t="s">
        <v>1512</v>
      </c>
      <c r="N3" s="22" t="s">
        <v>1512</v>
      </c>
      <c r="O3" s="22">
        <v>15117.96</v>
      </c>
    </row>
    <row r="4" ht="14.25" hidden="1" spans="1:15">
      <c r="A4" s="21" t="s">
        <v>417</v>
      </c>
      <c r="B4" s="21" t="s">
        <v>1514</v>
      </c>
      <c r="C4" s="22" t="s">
        <v>1512</v>
      </c>
      <c r="D4" s="22" t="s">
        <v>1512</v>
      </c>
      <c r="E4" s="22">
        <v>10000</v>
      </c>
      <c r="F4" s="22" t="s">
        <v>1512</v>
      </c>
      <c r="G4" s="22" t="s">
        <v>1512</v>
      </c>
      <c r="H4" s="22" t="s">
        <v>1512</v>
      </c>
      <c r="I4" s="22" t="s">
        <v>1512</v>
      </c>
      <c r="J4" s="22" t="s">
        <v>1512</v>
      </c>
      <c r="K4" s="22" t="s">
        <v>1512</v>
      </c>
      <c r="L4" s="22" t="s">
        <v>1512</v>
      </c>
      <c r="M4" s="22" t="s">
        <v>1512</v>
      </c>
      <c r="N4" s="22" t="s">
        <v>1512</v>
      </c>
      <c r="O4" s="22">
        <v>10000</v>
      </c>
    </row>
    <row r="5" ht="14.25" hidden="1" spans="1:15">
      <c r="A5" s="21" t="s">
        <v>769</v>
      </c>
      <c r="B5" s="21" t="s">
        <v>1513</v>
      </c>
      <c r="C5" s="22" t="s">
        <v>1512</v>
      </c>
      <c r="D5" s="22" t="s">
        <v>1512</v>
      </c>
      <c r="E5" s="22">
        <v>9036.1</v>
      </c>
      <c r="F5" s="22" t="s">
        <v>1512</v>
      </c>
      <c r="G5" s="22" t="s">
        <v>1512</v>
      </c>
      <c r="H5" s="22" t="s">
        <v>1512</v>
      </c>
      <c r="I5" s="22" t="s">
        <v>1512</v>
      </c>
      <c r="J5" s="22" t="s">
        <v>1512</v>
      </c>
      <c r="K5" s="22" t="s">
        <v>1512</v>
      </c>
      <c r="L5" s="22" t="s">
        <v>1512</v>
      </c>
      <c r="M5" s="22" t="s">
        <v>1512</v>
      </c>
      <c r="N5" s="22" t="s">
        <v>1512</v>
      </c>
      <c r="O5" s="22">
        <v>9036.1</v>
      </c>
    </row>
    <row r="6" ht="14.25" hidden="1" spans="1:15">
      <c r="A6" s="21" t="s">
        <v>1145</v>
      </c>
      <c r="B6" s="21" t="s">
        <v>1515</v>
      </c>
      <c r="C6" s="22">
        <v>2537</v>
      </c>
      <c r="D6" s="22">
        <v>2537</v>
      </c>
      <c r="E6" s="22" t="s">
        <v>1512</v>
      </c>
      <c r="F6" s="22">
        <v>428.29</v>
      </c>
      <c r="G6" s="22">
        <v>253.7</v>
      </c>
      <c r="H6" s="22">
        <v>200</v>
      </c>
      <c r="I6" s="22">
        <v>200</v>
      </c>
      <c r="J6" s="22">
        <v>750.48</v>
      </c>
      <c r="K6" s="22">
        <v>306.75</v>
      </c>
      <c r="L6" s="23">
        <v>75.02</v>
      </c>
      <c r="M6" s="22">
        <v>376.11</v>
      </c>
      <c r="N6" s="22">
        <v>381.77</v>
      </c>
      <c r="O6" s="22">
        <v>8046.12</v>
      </c>
    </row>
    <row r="7" ht="14.25" hidden="1" spans="1:15">
      <c r="A7" s="21" t="s">
        <v>138</v>
      </c>
      <c r="B7" s="21" t="s">
        <v>1516</v>
      </c>
      <c r="C7" s="22">
        <v>3270</v>
      </c>
      <c r="D7" s="22">
        <v>3270</v>
      </c>
      <c r="E7" s="22" t="s">
        <v>1512</v>
      </c>
      <c r="F7" s="22" t="s">
        <v>1512</v>
      </c>
      <c r="G7" s="22">
        <v>327</v>
      </c>
      <c r="H7" s="22">
        <v>300</v>
      </c>
      <c r="I7" s="22">
        <v>200</v>
      </c>
      <c r="J7" s="22">
        <v>654</v>
      </c>
      <c r="K7" s="22" t="s">
        <v>1512</v>
      </c>
      <c r="L7" s="22" t="s">
        <v>1512</v>
      </c>
      <c r="M7" s="22" t="s">
        <v>1512</v>
      </c>
      <c r="N7" s="22" t="s">
        <v>1512</v>
      </c>
      <c r="O7" s="22">
        <v>8021</v>
      </c>
    </row>
    <row r="8" ht="14.25" hidden="1" spans="1:15">
      <c r="A8" s="21" t="s">
        <v>492</v>
      </c>
      <c r="B8" s="21" t="s">
        <v>1514</v>
      </c>
      <c r="C8" s="22">
        <v>5.1</v>
      </c>
      <c r="D8" s="22">
        <v>5.1</v>
      </c>
      <c r="E8" s="22">
        <v>8000</v>
      </c>
      <c r="F8" s="22" t="s">
        <v>1512</v>
      </c>
      <c r="G8" s="22">
        <v>0.51</v>
      </c>
      <c r="H8" s="22" t="s">
        <v>1512</v>
      </c>
      <c r="I8" s="22" t="s">
        <v>1512</v>
      </c>
      <c r="J8" s="22" t="s">
        <v>1512</v>
      </c>
      <c r="K8" s="22" t="s">
        <v>1512</v>
      </c>
      <c r="L8" s="22" t="s">
        <v>1512</v>
      </c>
      <c r="M8" s="22" t="s">
        <v>1512</v>
      </c>
      <c r="N8" s="22" t="s">
        <v>1512</v>
      </c>
      <c r="O8" s="22">
        <v>8010.71</v>
      </c>
    </row>
    <row r="9" ht="14.25" hidden="1" spans="1:15">
      <c r="A9" s="21" t="s">
        <v>1150</v>
      </c>
      <c r="B9" s="21" t="s">
        <v>1515</v>
      </c>
      <c r="C9" s="22">
        <v>3067.5</v>
      </c>
      <c r="D9" s="22">
        <v>3067.5</v>
      </c>
      <c r="E9" s="22" t="s">
        <v>1512</v>
      </c>
      <c r="F9" s="22" t="s">
        <v>1512</v>
      </c>
      <c r="G9" s="22">
        <v>306.75</v>
      </c>
      <c r="H9" s="22">
        <v>300</v>
      </c>
      <c r="I9" s="22">
        <v>200</v>
      </c>
      <c r="J9" s="22">
        <v>613.5</v>
      </c>
      <c r="K9" s="22" t="s">
        <v>1512</v>
      </c>
      <c r="L9" s="23" t="s">
        <v>1512</v>
      </c>
      <c r="M9" s="22">
        <v>381.77</v>
      </c>
      <c r="N9" s="22" t="s">
        <v>1512</v>
      </c>
      <c r="O9" s="22">
        <v>7937.02</v>
      </c>
    </row>
    <row r="10" ht="14.25" hidden="1" spans="1:15">
      <c r="A10" s="21" t="s">
        <v>486</v>
      </c>
      <c r="B10" s="21" t="s">
        <v>1514</v>
      </c>
      <c r="C10" s="22">
        <v>3200</v>
      </c>
      <c r="D10" s="22">
        <v>3200</v>
      </c>
      <c r="E10" s="22" t="s">
        <v>1512</v>
      </c>
      <c r="F10" s="22" t="s">
        <v>1512</v>
      </c>
      <c r="G10" s="22">
        <v>320</v>
      </c>
      <c r="H10" s="22">
        <v>300</v>
      </c>
      <c r="I10" s="22">
        <v>200</v>
      </c>
      <c r="J10" s="22">
        <v>640</v>
      </c>
      <c r="K10" s="22" t="s">
        <v>1512</v>
      </c>
      <c r="L10" s="22" t="s">
        <v>1512</v>
      </c>
      <c r="M10" s="22" t="s">
        <v>1512</v>
      </c>
      <c r="N10" s="22" t="s">
        <v>1512</v>
      </c>
      <c r="O10" s="22">
        <v>7860</v>
      </c>
    </row>
    <row r="11" ht="14.25" hidden="1" spans="1:15">
      <c r="A11" s="21" t="s">
        <v>937</v>
      </c>
      <c r="B11" s="21" t="s">
        <v>1517</v>
      </c>
      <c r="C11" s="22" t="s">
        <v>1512</v>
      </c>
      <c r="D11" s="22" t="s">
        <v>1512</v>
      </c>
      <c r="E11" s="22">
        <v>7579.8</v>
      </c>
      <c r="F11" s="22" t="s">
        <v>1512</v>
      </c>
      <c r="G11" s="22" t="s">
        <v>1512</v>
      </c>
      <c r="H11" s="22" t="s">
        <v>1512</v>
      </c>
      <c r="I11" s="22" t="s">
        <v>1512</v>
      </c>
      <c r="J11" s="22" t="s">
        <v>1512</v>
      </c>
      <c r="K11" s="22" t="s">
        <v>1512</v>
      </c>
      <c r="L11" s="22" t="s">
        <v>1512</v>
      </c>
      <c r="M11" s="22" t="s">
        <v>1512</v>
      </c>
      <c r="N11" s="22" t="s">
        <v>1512</v>
      </c>
      <c r="O11" s="22">
        <v>7579.8</v>
      </c>
    </row>
    <row r="12" ht="14.25" hidden="1" spans="1:15">
      <c r="A12" s="21" t="s">
        <v>1131</v>
      </c>
      <c r="B12" s="21" t="s">
        <v>1515</v>
      </c>
      <c r="C12" s="22">
        <v>2559</v>
      </c>
      <c r="D12" s="22">
        <v>2559</v>
      </c>
      <c r="E12" s="22" t="s">
        <v>1512</v>
      </c>
      <c r="F12" s="22">
        <v>57.09</v>
      </c>
      <c r="G12" s="22">
        <v>255.9</v>
      </c>
      <c r="H12" s="22">
        <v>200</v>
      </c>
      <c r="I12" s="22">
        <v>200</v>
      </c>
      <c r="J12" s="22">
        <v>511.8</v>
      </c>
      <c r="K12" s="22">
        <v>305.86</v>
      </c>
      <c r="L12" s="22" t="s">
        <v>1512</v>
      </c>
      <c r="M12" s="22">
        <v>561.76</v>
      </c>
      <c r="N12" s="22" t="s">
        <v>1512</v>
      </c>
      <c r="O12" s="22">
        <v>7210.41</v>
      </c>
    </row>
    <row r="13" ht="14.25" hidden="1" spans="1:15">
      <c r="A13" s="21" t="s">
        <v>375</v>
      </c>
      <c r="B13" s="21" t="s">
        <v>1514</v>
      </c>
      <c r="C13" s="22" t="s">
        <v>1512</v>
      </c>
      <c r="D13" s="22" t="s">
        <v>1512</v>
      </c>
      <c r="E13" s="22">
        <v>6448.52</v>
      </c>
      <c r="F13" s="22" t="s">
        <v>1512</v>
      </c>
      <c r="G13" s="22" t="s">
        <v>1512</v>
      </c>
      <c r="H13" s="22" t="s">
        <v>1512</v>
      </c>
      <c r="I13" s="22" t="s">
        <v>1512</v>
      </c>
      <c r="J13" s="22" t="s">
        <v>1512</v>
      </c>
      <c r="K13" s="22" t="s">
        <v>1512</v>
      </c>
      <c r="L13" s="22" t="s">
        <v>1512</v>
      </c>
      <c r="M13" s="22" t="s">
        <v>1512</v>
      </c>
      <c r="N13" s="22" t="s">
        <v>1512</v>
      </c>
      <c r="O13" s="22">
        <v>6448.52</v>
      </c>
    </row>
    <row r="14" ht="14.25" hidden="1" spans="1:15">
      <c r="A14" s="21" t="s">
        <v>450</v>
      </c>
      <c r="B14" s="21" t="s">
        <v>1514</v>
      </c>
      <c r="C14" s="22">
        <v>2679.02</v>
      </c>
      <c r="D14" s="22">
        <v>2679.02</v>
      </c>
      <c r="E14" s="22">
        <v>403.12</v>
      </c>
      <c r="F14" s="22">
        <v>3.1</v>
      </c>
      <c r="G14" s="22">
        <v>267.9</v>
      </c>
      <c r="H14" s="22">
        <v>200</v>
      </c>
      <c r="I14" s="22" t="s">
        <v>1512</v>
      </c>
      <c r="J14" s="22" t="s">
        <v>1512</v>
      </c>
      <c r="K14" s="22" t="s">
        <v>1512</v>
      </c>
      <c r="L14" s="22" t="s">
        <v>1512</v>
      </c>
      <c r="M14" s="22" t="s">
        <v>1512</v>
      </c>
      <c r="N14" s="22" t="s">
        <v>1512</v>
      </c>
      <c r="O14" s="22">
        <v>6232.16</v>
      </c>
    </row>
    <row r="15" ht="14.25" hidden="1" spans="1:15">
      <c r="A15" s="21" t="s">
        <v>688</v>
      </c>
      <c r="B15" s="21" t="s">
        <v>1518</v>
      </c>
      <c r="C15" s="22" t="s">
        <v>1512</v>
      </c>
      <c r="D15" s="22" t="s">
        <v>1512</v>
      </c>
      <c r="E15" s="22">
        <v>6000</v>
      </c>
      <c r="F15" s="22" t="s">
        <v>1512</v>
      </c>
      <c r="G15" s="22" t="s">
        <v>1512</v>
      </c>
      <c r="H15" s="22" t="s">
        <v>1512</v>
      </c>
      <c r="I15" s="22" t="s">
        <v>1512</v>
      </c>
      <c r="J15" s="22" t="s">
        <v>1512</v>
      </c>
      <c r="K15" s="22" t="s">
        <v>1512</v>
      </c>
      <c r="L15" s="22" t="s">
        <v>1512</v>
      </c>
      <c r="M15" s="22" t="s">
        <v>1512</v>
      </c>
      <c r="N15" s="22" t="s">
        <v>1512</v>
      </c>
      <c r="O15" s="22">
        <v>6000</v>
      </c>
    </row>
    <row r="16" ht="14.25" hidden="1" spans="1:15">
      <c r="A16" s="21" t="s">
        <v>1135</v>
      </c>
      <c r="B16" s="21" t="s">
        <v>1515</v>
      </c>
      <c r="C16" s="22">
        <v>2487.78</v>
      </c>
      <c r="D16" s="22">
        <v>2487.78</v>
      </c>
      <c r="E16" s="22" t="s">
        <v>1512</v>
      </c>
      <c r="F16" s="22" t="s">
        <v>1512</v>
      </c>
      <c r="G16" s="22">
        <v>248.78</v>
      </c>
      <c r="H16" s="22">
        <v>200</v>
      </c>
      <c r="I16" s="22" t="s">
        <v>1512</v>
      </c>
      <c r="J16" s="22" t="s">
        <v>1512</v>
      </c>
      <c r="K16" s="22" t="s">
        <v>1512</v>
      </c>
      <c r="L16" s="22" t="s">
        <v>1512</v>
      </c>
      <c r="M16" s="22" t="s">
        <v>1512</v>
      </c>
      <c r="N16" s="22" t="s">
        <v>1512</v>
      </c>
      <c r="O16" s="22">
        <v>5424.34</v>
      </c>
    </row>
    <row r="17" ht="14.25" hidden="1" spans="1:15">
      <c r="A17" s="21" t="s">
        <v>722</v>
      </c>
      <c r="B17" s="21" t="s">
        <v>1519</v>
      </c>
      <c r="C17" s="22">
        <v>2476</v>
      </c>
      <c r="D17" s="22">
        <v>2476</v>
      </c>
      <c r="E17" s="22" t="s">
        <v>1512</v>
      </c>
      <c r="F17" s="22" t="s">
        <v>1512</v>
      </c>
      <c r="G17" s="22">
        <v>247.6</v>
      </c>
      <c r="H17" s="22">
        <v>200</v>
      </c>
      <c r="I17" s="22" t="s">
        <v>1512</v>
      </c>
      <c r="J17" s="22" t="s">
        <v>1512</v>
      </c>
      <c r="K17" s="22" t="s">
        <v>1512</v>
      </c>
      <c r="L17" s="22" t="s">
        <v>1512</v>
      </c>
      <c r="M17" s="22" t="s">
        <v>1512</v>
      </c>
      <c r="N17" s="22" t="s">
        <v>1512</v>
      </c>
      <c r="O17" s="22">
        <v>5399.6</v>
      </c>
    </row>
    <row r="18" ht="14.25" hidden="1" spans="1:15">
      <c r="A18" s="21" t="s">
        <v>962</v>
      </c>
      <c r="B18" s="21" t="s">
        <v>1520</v>
      </c>
      <c r="C18" s="22" t="s">
        <v>1512</v>
      </c>
      <c r="D18" s="22" t="s">
        <v>1512</v>
      </c>
      <c r="E18" s="22">
        <v>5000</v>
      </c>
      <c r="F18" s="22" t="s">
        <v>1512</v>
      </c>
      <c r="G18" s="22" t="s">
        <v>1512</v>
      </c>
      <c r="H18" s="22" t="s">
        <v>1512</v>
      </c>
      <c r="I18" s="22" t="s">
        <v>1512</v>
      </c>
      <c r="J18" s="22" t="s">
        <v>1512</v>
      </c>
      <c r="K18" s="22" t="s">
        <v>1512</v>
      </c>
      <c r="L18" s="22" t="s">
        <v>1512</v>
      </c>
      <c r="M18" s="22" t="s">
        <v>1512</v>
      </c>
      <c r="N18" s="22" t="s">
        <v>1512</v>
      </c>
      <c r="O18" s="22">
        <v>5000</v>
      </c>
    </row>
    <row r="19" ht="14.25" hidden="1" spans="1:15">
      <c r="A19" s="21" t="s">
        <v>363</v>
      </c>
      <c r="B19" s="21" t="s">
        <v>1514</v>
      </c>
      <c r="C19" s="22">
        <v>36.8</v>
      </c>
      <c r="D19" s="22">
        <v>36.8</v>
      </c>
      <c r="E19" s="22">
        <v>4458.42</v>
      </c>
      <c r="F19" s="22" t="s">
        <v>1512</v>
      </c>
      <c r="G19" s="22">
        <v>3.68</v>
      </c>
      <c r="H19" s="22" t="s">
        <v>1512</v>
      </c>
      <c r="I19" s="22" t="s">
        <v>1512</v>
      </c>
      <c r="J19" s="22" t="s">
        <v>1512</v>
      </c>
      <c r="K19" s="22" t="s">
        <v>1512</v>
      </c>
      <c r="L19" s="22" t="s">
        <v>1512</v>
      </c>
      <c r="M19" s="22" t="s">
        <v>1512</v>
      </c>
      <c r="N19" s="22" t="s">
        <v>1512</v>
      </c>
      <c r="O19" s="22">
        <v>4535.7</v>
      </c>
    </row>
    <row r="20" ht="14.25" hidden="1" spans="1:15">
      <c r="A20" s="21" t="s">
        <v>964</v>
      </c>
      <c r="B20" s="21" t="s">
        <v>1520</v>
      </c>
      <c r="C20" s="22">
        <v>2040.54</v>
      </c>
      <c r="D20" s="22">
        <v>2040.54</v>
      </c>
      <c r="E20" s="22" t="s">
        <v>1512</v>
      </c>
      <c r="F20" s="22" t="s">
        <v>1512</v>
      </c>
      <c r="G20" s="22">
        <v>204.05</v>
      </c>
      <c r="H20" s="22">
        <v>200</v>
      </c>
      <c r="I20" s="22" t="s">
        <v>1512</v>
      </c>
      <c r="J20" s="22" t="s">
        <v>1512</v>
      </c>
      <c r="K20" s="22" t="s">
        <v>1512</v>
      </c>
      <c r="L20" s="22" t="s">
        <v>1512</v>
      </c>
      <c r="M20" s="22" t="s">
        <v>1512</v>
      </c>
      <c r="N20" s="22" t="s">
        <v>1512</v>
      </c>
      <c r="O20" s="22">
        <v>4485.13</v>
      </c>
    </row>
    <row r="21" ht="14.25" hidden="1" spans="1:15">
      <c r="A21" s="21" t="s">
        <v>1099</v>
      </c>
      <c r="B21" s="21" t="s">
        <v>1515</v>
      </c>
      <c r="C21" s="22" t="s">
        <v>1512</v>
      </c>
      <c r="D21" s="22" t="s">
        <v>1512</v>
      </c>
      <c r="E21" s="22">
        <v>4457.6</v>
      </c>
      <c r="F21" s="22" t="s">
        <v>1512</v>
      </c>
      <c r="G21" s="22" t="s">
        <v>1512</v>
      </c>
      <c r="H21" s="22" t="s">
        <v>1512</v>
      </c>
      <c r="I21" s="22" t="s">
        <v>1512</v>
      </c>
      <c r="J21" s="22" t="s">
        <v>1512</v>
      </c>
      <c r="K21" s="22" t="s">
        <v>1512</v>
      </c>
      <c r="L21" s="22" t="s">
        <v>1512</v>
      </c>
      <c r="M21" s="22" t="s">
        <v>1512</v>
      </c>
      <c r="N21" s="22" t="s">
        <v>1512</v>
      </c>
      <c r="O21" s="22">
        <v>4457.6</v>
      </c>
    </row>
    <row r="22" ht="14.25" hidden="1" spans="1:15">
      <c r="A22" s="21" t="s">
        <v>1073</v>
      </c>
      <c r="B22" s="21" t="s">
        <v>1515</v>
      </c>
      <c r="C22" s="22" t="s">
        <v>1512</v>
      </c>
      <c r="D22" s="22" t="s">
        <v>1512</v>
      </c>
      <c r="E22" s="22">
        <v>4287.41</v>
      </c>
      <c r="F22" s="22">
        <v>0.51</v>
      </c>
      <c r="G22" s="22" t="s">
        <v>1512</v>
      </c>
      <c r="H22" s="22" t="s">
        <v>1512</v>
      </c>
      <c r="I22" s="22" t="s">
        <v>1512</v>
      </c>
      <c r="J22" s="22">
        <v>1.02</v>
      </c>
      <c r="K22" s="22" t="s">
        <v>1512</v>
      </c>
      <c r="L22" s="22" t="s">
        <v>1512</v>
      </c>
      <c r="M22" s="22">
        <v>0.51</v>
      </c>
      <c r="N22" s="22" t="s">
        <v>1512</v>
      </c>
      <c r="O22" s="22">
        <v>4289.45</v>
      </c>
    </row>
    <row r="23" ht="14.25" hidden="1" spans="1:15">
      <c r="A23" s="21" t="s">
        <v>1091</v>
      </c>
      <c r="B23" s="21" t="s">
        <v>1515</v>
      </c>
      <c r="C23" s="22" t="s">
        <v>1512</v>
      </c>
      <c r="D23" s="22" t="s">
        <v>1512</v>
      </c>
      <c r="E23" s="22">
        <v>4200</v>
      </c>
      <c r="F23" s="22">
        <v>0.67</v>
      </c>
      <c r="G23" s="22" t="s">
        <v>1512</v>
      </c>
      <c r="H23" s="22" t="s">
        <v>1512</v>
      </c>
      <c r="I23" s="22" t="s">
        <v>1512</v>
      </c>
      <c r="J23" s="22">
        <v>1.34</v>
      </c>
      <c r="K23" s="22" t="s">
        <v>1512</v>
      </c>
      <c r="L23" s="22" t="s">
        <v>1512</v>
      </c>
      <c r="M23" s="22">
        <v>0.67</v>
      </c>
      <c r="N23" s="22" t="s">
        <v>1512</v>
      </c>
      <c r="O23" s="22">
        <v>4202.68</v>
      </c>
    </row>
    <row r="24" ht="14.25" hidden="1" spans="1:15">
      <c r="A24" s="21" t="s">
        <v>1085</v>
      </c>
      <c r="B24" s="21" t="s">
        <v>1515</v>
      </c>
      <c r="C24" s="22">
        <v>1627.6</v>
      </c>
      <c r="D24" s="22">
        <v>1627.6</v>
      </c>
      <c r="E24" s="22" t="s">
        <v>1512</v>
      </c>
      <c r="F24" s="22" t="s">
        <v>1512</v>
      </c>
      <c r="G24" s="22">
        <v>162.76</v>
      </c>
      <c r="H24" s="22">
        <v>100</v>
      </c>
      <c r="I24" s="22" t="s">
        <v>1512</v>
      </c>
      <c r="J24" s="22">
        <v>325.52</v>
      </c>
      <c r="K24" s="22" t="s">
        <v>1512</v>
      </c>
      <c r="L24" s="22" t="s">
        <v>1512</v>
      </c>
      <c r="M24" s="22">
        <v>162.76</v>
      </c>
      <c r="N24" s="22" t="s">
        <v>1512</v>
      </c>
      <c r="O24" s="22">
        <v>4006.24</v>
      </c>
    </row>
    <row r="25" ht="14.25" hidden="1" spans="1:15">
      <c r="A25" s="21" t="s">
        <v>28</v>
      </c>
      <c r="B25" s="21" t="s">
        <v>1521</v>
      </c>
      <c r="C25" s="22" t="s">
        <v>1512</v>
      </c>
      <c r="D25" s="22" t="s">
        <v>1512</v>
      </c>
      <c r="E25" s="22">
        <v>4000</v>
      </c>
      <c r="F25" s="22" t="s">
        <v>1512</v>
      </c>
      <c r="G25" s="22" t="s">
        <v>1512</v>
      </c>
      <c r="H25" s="22" t="s">
        <v>1512</v>
      </c>
      <c r="I25" s="22" t="s">
        <v>1512</v>
      </c>
      <c r="J25" s="22" t="s">
        <v>1512</v>
      </c>
      <c r="K25" s="22" t="s">
        <v>1512</v>
      </c>
      <c r="L25" s="22" t="s">
        <v>1512</v>
      </c>
      <c r="M25" s="22" t="s">
        <v>1512</v>
      </c>
      <c r="N25" s="22" t="s">
        <v>1512</v>
      </c>
      <c r="O25" s="22">
        <v>4000</v>
      </c>
    </row>
    <row r="26" ht="14.25" hidden="1" spans="1:15">
      <c r="A26" s="21" t="s">
        <v>1266</v>
      </c>
      <c r="B26" s="21" t="s">
        <v>1522</v>
      </c>
      <c r="C26" s="22">
        <v>1750</v>
      </c>
      <c r="D26" s="22">
        <v>1750</v>
      </c>
      <c r="E26" s="22" t="s">
        <v>1512</v>
      </c>
      <c r="F26" s="22" t="s">
        <v>1512</v>
      </c>
      <c r="G26" s="22">
        <v>175</v>
      </c>
      <c r="H26" s="22">
        <v>100</v>
      </c>
      <c r="I26" s="22" t="s">
        <v>1512</v>
      </c>
      <c r="J26" s="22" t="s">
        <v>1512</v>
      </c>
      <c r="K26" s="22" t="s">
        <v>1512</v>
      </c>
      <c r="L26" s="22" t="s">
        <v>1512</v>
      </c>
      <c r="M26" s="22" t="s">
        <v>1512</v>
      </c>
      <c r="N26" s="22" t="s">
        <v>1512</v>
      </c>
      <c r="O26" s="22">
        <v>3775</v>
      </c>
    </row>
    <row r="27" ht="14.25" hidden="1" spans="1:15">
      <c r="A27" s="21" t="s">
        <v>1123</v>
      </c>
      <c r="B27" s="21" t="s">
        <v>1515</v>
      </c>
      <c r="C27" s="22">
        <v>57.6</v>
      </c>
      <c r="D27" s="22">
        <v>57.6</v>
      </c>
      <c r="E27" s="22">
        <v>3633.04</v>
      </c>
      <c r="F27" s="22" t="s">
        <v>1512</v>
      </c>
      <c r="G27" s="22">
        <v>5.76</v>
      </c>
      <c r="H27" s="22" t="s">
        <v>1512</v>
      </c>
      <c r="I27" s="22" t="s">
        <v>1512</v>
      </c>
      <c r="J27" s="22" t="s">
        <v>1512</v>
      </c>
      <c r="K27" s="22" t="s">
        <v>1512</v>
      </c>
      <c r="L27" s="22" t="s">
        <v>1512</v>
      </c>
      <c r="M27" s="22" t="s">
        <v>1512</v>
      </c>
      <c r="N27" s="22" t="s">
        <v>1512</v>
      </c>
      <c r="O27" s="22">
        <v>3754</v>
      </c>
    </row>
    <row r="28" ht="14.25" hidden="1" spans="1:15">
      <c r="A28" s="21" t="s">
        <v>1121</v>
      </c>
      <c r="B28" s="21" t="s">
        <v>1515</v>
      </c>
      <c r="C28" s="22">
        <v>20.1</v>
      </c>
      <c r="D28" s="22">
        <v>20.1</v>
      </c>
      <c r="E28" s="22">
        <v>3660</v>
      </c>
      <c r="F28" s="22">
        <v>5.76</v>
      </c>
      <c r="G28" s="22">
        <v>2.01</v>
      </c>
      <c r="H28" s="22" t="s">
        <v>1512</v>
      </c>
      <c r="I28" s="22" t="s">
        <v>1512</v>
      </c>
      <c r="J28" s="22" t="s">
        <v>1512</v>
      </c>
      <c r="K28" s="22" t="s">
        <v>1512</v>
      </c>
      <c r="L28" s="22" t="s">
        <v>1512</v>
      </c>
      <c r="M28" s="22" t="s">
        <v>1512</v>
      </c>
      <c r="N28" s="22" t="s">
        <v>1512</v>
      </c>
      <c r="O28" s="22">
        <v>3707.97</v>
      </c>
    </row>
    <row r="29" ht="14.25" hidden="1" spans="1:15">
      <c r="A29" s="21" t="s">
        <v>843</v>
      </c>
      <c r="B29" s="21" t="s">
        <v>1523</v>
      </c>
      <c r="C29" s="22">
        <v>1340</v>
      </c>
      <c r="D29" s="22">
        <v>1340</v>
      </c>
      <c r="E29" s="22" t="s">
        <v>1512</v>
      </c>
      <c r="F29" s="22">
        <v>49.97</v>
      </c>
      <c r="G29" s="22">
        <v>134</v>
      </c>
      <c r="H29" s="22">
        <v>100</v>
      </c>
      <c r="I29" s="22" t="s">
        <v>1512</v>
      </c>
      <c r="J29" s="22">
        <v>268</v>
      </c>
      <c r="K29" s="22">
        <v>49.97</v>
      </c>
      <c r="L29" s="22">
        <v>53.71</v>
      </c>
      <c r="M29" s="22">
        <v>279.97</v>
      </c>
      <c r="N29" s="22" t="s">
        <v>1512</v>
      </c>
      <c r="O29" s="22">
        <v>3615.62</v>
      </c>
    </row>
    <row r="30" ht="14.25" hidden="1" spans="1:15">
      <c r="A30" s="21" t="s">
        <v>578</v>
      </c>
      <c r="B30" s="21" t="s">
        <v>1514</v>
      </c>
      <c r="C30" s="22" t="s">
        <v>1512</v>
      </c>
      <c r="D30" s="22" t="s">
        <v>1512</v>
      </c>
      <c r="E30" s="22">
        <v>3370.55</v>
      </c>
      <c r="F30" s="22" t="s">
        <v>1512</v>
      </c>
      <c r="G30" s="22" t="s">
        <v>1512</v>
      </c>
      <c r="H30" s="22" t="s">
        <v>1512</v>
      </c>
      <c r="I30" s="22" t="s">
        <v>1512</v>
      </c>
      <c r="J30" s="22" t="s">
        <v>1512</v>
      </c>
      <c r="K30" s="22" t="s">
        <v>1512</v>
      </c>
      <c r="L30" s="22" t="s">
        <v>1512</v>
      </c>
      <c r="M30" s="22" t="s">
        <v>1512</v>
      </c>
      <c r="N30" s="22" t="s">
        <v>1512</v>
      </c>
      <c r="O30" s="22">
        <v>3370.55</v>
      </c>
    </row>
    <row r="31" ht="14.25" hidden="1" spans="1:15">
      <c r="A31" s="21" t="s">
        <v>1107</v>
      </c>
      <c r="B31" s="21" t="s">
        <v>1515</v>
      </c>
      <c r="C31" s="22">
        <v>1305</v>
      </c>
      <c r="D31" s="22">
        <v>1305</v>
      </c>
      <c r="E31" s="22" t="s">
        <v>1512</v>
      </c>
      <c r="F31" s="22">
        <v>1.24</v>
      </c>
      <c r="G31" s="22">
        <v>130.5</v>
      </c>
      <c r="H31" s="22">
        <v>100</v>
      </c>
      <c r="I31" s="22" t="s">
        <v>1512</v>
      </c>
      <c r="J31" s="22">
        <v>263.48</v>
      </c>
      <c r="K31" s="22" t="s">
        <v>1512</v>
      </c>
      <c r="L31" s="22" t="s">
        <v>1512</v>
      </c>
      <c r="M31" s="22" t="s">
        <v>1512</v>
      </c>
      <c r="N31" s="22" t="s">
        <v>1512</v>
      </c>
      <c r="O31" s="22">
        <v>3105.22</v>
      </c>
    </row>
    <row r="32" ht="14.25" hidden="1" spans="1:15">
      <c r="A32" s="21" t="s">
        <v>1162</v>
      </c>
      <c r="B32" s="21" t="s">
        <v>1515</v>
      </c>
      <c r="C32" s="22" t="s">
        <v>1512</v>
      </c>
      <c r="D32" s="22" t="s">
        <v>1512</v>
      </c>
      <c r="E32" s="22">
        <v>3068.8</v>
      </c>
      <c r="F32" s="22" t="s">
        <v>1512</v>
      </c>
      <c r="G32" s="22" t="s">
        <v>1512</v>
      </c>
      <c r="H32" s="22" t="s">
        <v>1512</v>
      </c>
      <c r="I32" s="22" t="s">
        <v>1512</v>
      </c>
      <c r="J32" s="22" t="s">
        <v>1512</v>
      </c>
      <c r="K32" s="22" t="s">
        <v>1512</v>
      </c>
      <c r="L32" s="22" t="s">
        <v>1512</v>
      </c>
      <c r="M32" s="22" t="s">
        <v>1512</v>
      </c>
      <c r="N32" s="22" t="s">
        <v>1512</v>
      </c>
      <c r="O32" s="22">
        <v>3068.8</v>
      </c>
    </row>
    <row r="33" ht="14.25" hidden="1" spans="1:15">
      <c r="A33" s="21" t="s">
        <v>1272</v>
      </c>
      <c r="B33" s="21" t="s">
        <v>1522</v>
      </c>
      <c r="C33" s="22">
        <v>1400</v>
      </c>
      <c r="D33" s="22">
        <v>1400</v>
      </c>
      <c r="E33" s="22" t="s">
        <v>1512</v>
      </c>
      <c r="F33" s="22" t="s">
        <v>1512</v>
      </c>
      <c r="G33" s="22">
        <v>140</v>
      </c>
      <c r="H33" s="22">
        <v>100</v>
      </c>
      <c r="I33" s="22" t="s">
        <v>1512</v>
      </c>
      <c r="J33" s="22" t="s">
        <v>1512</v>
      </c>
      <c r="K33" s="22" t="s">
        <v>1512</v>
      </c>
      <c r="L33" s="22" t="s">
        <v>1512</v>
      </c>
      <c r="M33" s="22" t="s">
        <v>1512</v>
      </c>
      <c r="N33" s="22" t="s">
        <v>1512</v>
      </c>
      <c r="O33" s="22">
        <v>3040</v>
      </c>
    </row>
    <row r="34" ht="14.25" hidden="1" spans="1:15">
      <c r="A34" s="21" t="s">
        <v>1164</v>
      </c>
      <c r="B34" s="21" t="s">
        <v>1515</v>
      </c>
      <c r="C34" s="22" t="s">
        <v>1512</v>
      </c>
      <c r="D34" s="22" t="s">
        <v>1512</v>
      </c>
      <c r="E34" s="22">
        <v>3000</v>
      </c>
      <c r="F34" s="22" t="s">
        <v>1512</v>
      </c>
      <c r="G34" s="22" t="s">
        <v>1512</v>
      </c>
      <c r="H34" s="22" t="s">
        <v>1512</v>
      </c>
      <c r="I34" s="22" t="s">
        <v>1512</v>
      </c>
      <c r="J34" s="22" t="s">
        <v>1512</v>
      </c>
      <c r="K34" s="22" t="s">
        <v>1512</v>
      </c>
      <c r="L34" s="22" t="s">
        <v>1512</v>
      </c>
      <c r="M34" s="22" t="s">
        <v>1512</v>
      </c>
      <c r="N34" s="22" t="s">
        <v>1512</v>
      </c>
      <c r="O34" s="22">
        <v>3000</v>
      </c>
    </row>
    <row r="35" ht="14.25" hidden="1" spans="1:15">
      <c r="A35" s="21" t="s">
        <v>421</v>
      </c>
      <c r="B35" s="21" t="s">
        <v>1514</v>
      </c>
      <c r="C35" s="22" t="s">
        <v>1512</v>
      </c>
      <c r="D35" s="22" t="s">
        <v>1512</v>
      </c>
      <c r="E35" s="22">
        <v>3000</v>
      </c>
      <c r="F35" s="22" t="s">
        <v>1512</v>
      </c>
      <c r="G35" s="22" t="s">
        <v>1512</v>
      </c>
      <c r="H35" s="22" t="s">
        <v>1512</v>
      </c>
      <c r="I35" s="22" t="s">
        <v>1512</v>
      </c>
      <c r="J35" s="22" t="s">
        <v>1512</v>
      </c>
      <c r="K35" s="22" t="s">
        <v>1512</v>
      </c>
      <c r="L35" s="22" t="s">
        <v>1512</v>
      </c>
      <c r="M35" s="22" t="s">
        <v>1512</v>
      </c>
      <c r="N35" s="22" t="s">
        <v>1512</v>
      </c>
      <c r="O35" s="22">
        <v>3000</v>
      </c>
    </row>
    <row r="36" ht="14.25" hidden="1" spans="1:15">
      <c r="A36" s="21" t="s">
        <v>638</v>
      </c>
      <c r="B36" s="21" t="s">
        <v>1514</v>
      </c>
      <c r="C36" s="22" t="s">
        <v>1512</v>
      </c>
      <c r="D36" s="22" t="s">
        <v>1512</v>
      </c>
      <c r="E36" s="22">
        <v>2999.97</v>
      </c>
      <c r="F36" s="22" t="s">
        <v>1512</v>
      </c>
      <c r="G36" s="22" t="s">
        <v>1512</v>
      </c>
      <c r="H36" s="22" t="s">
        <v>1512</v>
      </c>
      <c r="I36" s="22" t="s">
        <v>1512</v>
      </c>
      <c r="J36" s="22" t="s">
        <v>1512</v>
      </c>
      <c r="K36" s="22" t="s">
        <v>1512</v>
      </c>
      <c r="L36" s="22" t="s">
        <v>1512</v>
      </c>
      <c r="M36" s="22" t="s">
        <v>1512</v>
      </c>
      <c r="N36" s="22" t="s">
        <v>1512</v>
      </c>
      <c r="O36" s="22">
        <v>2999.97</v>
      </c>
    </row>
    <row r="37" ht="14.25" hidden="1" spans="1:15">
      <c r="A37" s="21" t="s">
        <v>1372</v>
      </c>
      <c r="B37" s="21" t="s">
        <v>1524</v>
      </c>
      <c r="C37" s="22">
        <v>1325.61</v>
      </c>
      <c r="D37" s="22">
        <v>1325.61</v>
      </c>
      <c r="E37" s="22" t="s">
        <v>1512</v>
      </c>
      <c r="F37" s="22" t="s">
        <v>1512</v>
      </c>
      <c r="G37" s="22">
        <v>132.56</v>
      </c>
      <c r="H37" s="22">
        <v>100</v>
      </c>
      <c r="I37" s="22" t="s">
        <v>1512</v>
      </c>
      <c r="J37" s="22" t="s">
        <v>1512</v>
      </c>
      <c r="K37" s="22" t="s">
        <v>1512</v>
      </c>
      <c r="L37" s="22" t="s">
        <v>1512</v>
      </c>
      <c r="M37" s="22" t="s">
        <v>1512</v>
      </c>
      <c r="N37" s="22" t="s">
        <v>1512</v>
      </c>
      <c r="O37" s="22">
        <v>2883.78</v>
      </c>
    </row>
    <row r="38" ht="14.25" hidden="1" spans="1:15">
      <c r="A38" s="21" t="s">
        <v>960</v>
      </c>
      <c r="B38" s="21" t="s">
        <v>1520</v>
      </c>
      <c r="C38" s="22">
        <v>1182.75</v>
      </c>
      <c r="D38" s="22">
        <v>1182.75</v>
      </c>
      <c r="E38" s="22">
        <v>290</v>
      </c>
      <c r="F38" s="22" t="s">
        <v>1512</v>
      </c>
      <c r="G38" s="22">
        <v>118.27</v>
      </c>
      <c r="H38" s="22">
        <v>100</v>
      </c>
      <c r="I38" s="22" t="s">
        <v>1512</v>
      </c>
      <c r="J38" s="22" t="s">
        <v>1512</v>
      </c>
      <c r="K38" s="22" t="s">
        <v>1512</v>
      </c>
      <c r="L38" s="22" t="s">
        <v>1512</v>
      </c>
      <c r="M38" s="22" t="s">
        <v>1512</v>
      </c>
      <c r="N38" s="22" t="s">
        <v>1512</v>
      </c>
      <c r="O38" s="22">
        <v>2873.77</v>
      </c>
    </row>
    <row r="39" ht="14.25" hidden="1" spans="1:15">
      <c r="A39" s="21" t="s">
        <v>526</v>
      </c>
      <c r="B39" s="21" t="s">
        <v>1514</v>
      </c>
      <c r="C39" s="22" t="s">
        <v>1512</v>
      </c>
      <c r="D39" s="22" t="s">
        <v>1512</v>
      </c>
      <c r="E39" s="22">
        <v>2783.65</v>
      </c>
      <c r="F39" s="22" t="s">
        <v>1512</v>
      </c>
      <c r="G39" s="22" t="s">
        <v>1512</v>
      </c>
      <c r="H39" s="22" t="s">
        <v>1512</v>
      </c>
      <c r="I39" s="22" t="s">
        <v>1512</v>
      </c>
      <c r="J39" s="22" t="s">
        <v>1512</v>
      </c>
      <c r="K39" s="22" t="s">
        <v>1512</v>
      </c>
      <c r="L39" s="22" t="s">
        <v>1512</v>
      </c>
      <c r="M39" s="22" t="s">
        <v>1512</v>
      </c>
      <c r="N39" s="22" t="s">
        <v>1512</v>
      </c>
      <c r="O39" s="22">
        <v>2783.65</v>
      </c>
    </row>
    <row r="40" ht="14.25" hidden="1" spans="1:15">
      <c r="A40" s="21" t="s">
        <v>1276</v>
      </c>
      <c r="B40" s="21" t="s">
        <v>1522</v>
      </c>
      <c r="C40" s="22">
        <v>645.16</v>
      </c>
      <c r="D40" s="22">
        <v>645.16</v>
      </c>
      <c r="E40" s="22">
        <v>1416</v>
      </c>
      <c r="F40" s="22" t="s">
        <v>1512</v>
      </c>
      <c r="G40" s="22">
        <v>64.52</v>
      </c>
      <c r="H40" s="22" t="s">
        <v>1512</v>
      </c>
      <c r="I40" s="22" t="s">
        <v>1512</v>
      </c>
      <c r="J40" s="22" t="s">
        <v>1512</v>
      </c>
      <c r="K40" s="22" t="s">
        <v>1512</v>
      </c>
      <c r="L40" s="22" t="s">
        <v>1512</v>
      </c>
      <c r="M40" s="22" t="s">
        <v>1512</v>
      </c>
      <c r="N40" s="22" t="s">
        <v>1512</v>
      </c>
      <c r="O40" s="22">
        <v>2770.84</v>
      </c>
    </row>
    <row r="41" ht="14.25" hidden="1" spans="1:15">
      <c r="A41" s="21" t="s">
        <v>682</v>
      </c>
      <c r="B41" s="21" t="s">
        <v>1518</v>
      </c>
      <c r="C41" s="22">
        <v>1243.75</v>
      </c>
      <c r="D41" s="22">
        <v>1243.75</v>
      </c>
      <c r="E41" s="22" t="s">
        <v>1512</v>
      </c>
      <c r="F41" s="22" t="s">
        <v>1512</v>
      </c>
      <c r="G41" s="22">
        <v>124.38</v>
      </c>
      <c r="H41" s="22">
        <v>100</v>
      </c>
      <c r="I41" s="22" t="s">
        <v>1512</v>
      </c>
      <c r="J41" s="22" t="s">
        <v>1512</v>
      </c>
      <c r="K41" s="22" t="s">
        <v>1512</v>
      </c>
      <c r="L41" s="22" t="s">
        <v>1512</v>
      </c>
      <c r="M41" s="22" t="s">
        <v>1512</v>
      </c>
      <c r="N41" s="22" t="s">
        <v>1512</v>
      </c>
      <c r="O41" s="22">
        <v>2711.88</v>
      </c>
    </row>
    <row r="42" ht="14.25" hidden="1" spans="1:15">
      <c r="A42" s="21" t="s">
        <v>1448</v>
      </c>
      <c r="B42" s="21" t="s">
        <v>1524</v>
      </c>
      <c r="C42" s="22">
        <v>1131.25</v>
      </c>
      <c r="D42" s="22">
        <v>1131.25</v>
      </c>
      <c r="E42" s="22" t="s">
        <v>1512</v>
      </c>
      <c r="F42" s="22" t="s">
        <v>1512</v>
      </c>
      <c r="G42" s="22">
        <v>113.13</v>
      </c>
      <c r="H42" s="22">
        <v>100</v>
      </c>
      <c r="I42" s="22" t="s">
        <v>1512</v>
      </c>
      <c r="J42" s="22">
        <v>226.25</v>
      </c>
      <c r="K42" s="22" t="s">
        <v>1512</v>
      </c>
      <c r="L42" s="22" t="s">
        <v>1512</v>
      </c>
      <c r="M42" s="22" t="s">
        <v>1512</v>
      </c>
      <c r="N42" s="22" t="s">
        <v>1512</v>
      </c>
      <c r="O42" s="22">
        <v>2701.88</v>
      </c>
    </row>
    <row r="43" ht="14.25" hidden="1" spans="1:15">
      <c r="A43" s="21" t="s">
        <v>239</v>
      </c>
      <c r="B43" s="21" t="s">
        <v>1525</v>
      </c>
      <c r="C43" s="22">
        <v>8.36</v>
      </c>
      <c r="D43" s="22">
        <v>8.36</v>
      </c>
      <c r="E43" s="22">
        <v>2651.5</v>
      </c>
      <c r="F43" s="22" t="s">
        <v>1512</v>
      </c>
      <c r="G43" s="22">
        <v>0.84</v>
      </c>
      <c r="H43" s="22" t="s">
        <v>1512</v>
      </c>
      <c r="I43" s="22" t="s">
        <v>1512</v>
      </c>
      <c r="J43" s="22">
        <v>1.67</v>
      </c>
      <c r="K43" s="22" t="s">
        <v>1512</v>
      </c>
      <c r="L43" s="22" t="s">
        <v>1512</v>
      </c>
      <c r="M43" s="22">
        <v>0.84</v>
      </c>
      <c r="N43" s="22" t="s">
        <v>1512</v>
      </c>
      <c r="O43" s="22">
        <v>2671.57</v>
      </c>
    </row>
    <row r="44" ht="14.25" hidden="1" spans="1:15">
      <c r="A44" s="21" t="s">
        <v>1176</v>
      </c>
      <c r="B44" s="21" t="s">
        <v>1515</v>
      </c>
      <c r="C44" s="22">
        <v>1215.38</v>
      </c>
      <c r="D44" s="22">
        <v>1215.38</v>
      </c>
      <c r="E44" s="22" t="s">
        <v>1512</v>
      </c>
      <c r="F44" s="22" t="s">
        <v>1512</v>
      </c>
      <c r="G44" s="22">
        <v>121.54</v>
      </c>
      <c r="H44" s="22">
        <v>100</v>
      </c>
      <c r="I44" s="22" t="s">
        <v>1512</v>
      </c>
      <c r="J44" s="22" t="s">
        <v>1512</v>
      </c>
      <c r="K44" s="22" t="s">
        <v>1512</v>
      </c>
      <c r="L44" s="22" t="s">
        <v>1512</v>
      </c>
      <c r="M44" s="22" t="s">
        <v>1512</v>
      </c>
      <c r="N44" s="22" t="s">
        <v>1512</v>
      </c>
      <c r="O44" s="22">
        <v>2652.3</v>
      </c>
    </row>
    <row r="45" ht="14.25" hidden="1" spans="1:15">
      <c r="A45" s="21" t="s">
        <v>482</v>
      </c>
      <c r="B45" s="21" t="s">
        <v>1514</v>
      </c>
      <c r="C45" s="22">
        <v>1213.24</v>
      </c>
      <c r="D45" s="22">
        <v>1213.24</v>
      </c>
      <c r="E45" s="22" t="s">
        <v>1512</v>
      </c>
      <c r="F45" s="22" t="s">
        <v>1512</v>
      </c>
      <c r="G45" s="22">
        <v>121.32</v>
      </c>
      <c r="H45" s="22">
        <v>100</v>
      </c>
      <c r="I45" s="22" t="s">
        <v>1512</v>
      </c>
      <c r="J45" s="22" t="s">
        <v>1512</v>
      </c>
      <c r="K45" s="22" t="s">
        <v>1512</v>
      </c>
      <c r="L45" s="22" t="s">
        <v>1512</v>
      </c>
      <c r="M45" s="22" t="s">
        <v>1512</v>
      </c>
      <c r="N45" s="22" t="s">
        <v>1512</v>
      </c>
      <c r="O45" s="22">
        <v>2647.8</v>
      </c>
    </row>
    <row r="46" ht="14.25" hidden="1" spans="1:15">
      <c r="A46" s="21" t="s">
        <v>991</v>
      </c>
      <c r="B46" s="21" t="s">
        <v>1526</v>
      </c>
      <c r="C46" s="22">
        <v>35.37</v>
      </c>
      <c r="D46" s="22">
        <v>35.37</v>
      </c>
      <c r="E46" s="22">
        <v>2528.11</v>
      </c>
      <c r="F46" s="22">
        <v>1.05</v>
      </c>
      <c r="G46" s="22">
        <v>3.54</v>
      </c>
      <c r="H46" s="22" t="s">
        <v>1512</v>
      </c>
      <c r="I46" s="22" t="s">
        <v>1512</v>
      </c>
      <c r="J46" s="22">
        <v>7.07</v>
      </c>
      <c r="K46" s="22">
        <v>1.05</v>
      </c>
      <c r="L46" s="22" t="s">
        <v>1512</v>
      </c>
      <c r="M46" s="22">
        <v>4.58</v>
      </c>
      <c r="N46" s="22" t="s">
        <v>1512</v>
      </c>
      <c r="O46" s="22">
        <v>2616.14</v>
      </c>
    </row>
    <row r="47" ht="14.25" hidden="1" spans="1:15">
      <c r="A47" s="21" t="s">
        <v>508</v>
      </c>
      <c r="B47" s="21" t="s">
        <v>1514</v>
      </c>
      <c r="C47" s="22">
        <v>1191.25</v>
      </c>
      <c r="D47" s="22">
        <v>1191.25</v>
      </c>
      <c r="E47" s="22" t="s">
        <v>1512</v>
      </c>
      <c r="F47" s="22" t="s">
        <v>1512</v>
      </c>
      <c r="G47" s="22">
        <v>119.13</v>
      </c>
      <c r="H47" s="22">
        <v>100</v>
      </c>
      <c r="I47" s="22" t="s">
        <v>1512</v>
      </c>
      <c r="J47" s="22" t="s">
        <v>1512</v>
      </c>
      <c r="K47" s="22" t="s">
        <v>1512</v>
      </c>
      <c r="L47" s="22" t="s">
        <v>1512</v>
      </c>
      <c r="M47" s="22" t="s">
        <v>1512</v>
      </c>
      <c r="N47" s="22" t="s">
        <v>1512</v>
      </c>
      <c r="O47" s="22">
        <v>2601.63</v>
      </c>
    </row>
    <row r="48" ht="14.25" hidden="1" spans="1:15">
      <c r="A48" s="21" t="s">
        <v>710</v>
      </c>
      <c r="B48" s="21" t="s">
        <v>1518</v>
      </c>
      <c r="C48" s="22" t="s">
        <v>1512</v>
      </c>
      <c r="D48" s="22" t="s">
        <v>1512</v>
      </c>
      <c r="E48" s="22">
        <v>2596</v>
      </c>
      <c r="F48" s="22" t="s">
        <v>1512</v>
      </c>
      <c r="G48" s="22" t="s">
        <v>1512</v>
      </c>
      <c r="H48" s="22" t="s">
        <v>1512</v>
      </c>
      <c r="I48" s="22" t="s">
        <v>1512</v>
      </c>
      <c r="J48" s="22" t="s">
        <v>1512</v>
      </c>
      <c r="K48" s="22" t="s">
        <v>1512</v>
      </c>
      <c r="L48" s="22" t="s">
        <v>1512</v>
      </c>
      <c r="M48" s="22" t="s">
        <v>1512</v>
      </c>
      <c r="N48" s="22" t="s">
        <v>1512</v>
      </c>
      <c r="O48" s="22">
        <v>2596</v>
      </c>
    </row>
    <row r="49" ht="14.25" hidden="1" spans="1:15">
      <c r="A49" s="21" t="s">
        <v>1015</v>
      </c>
      <c r="B49" s="21" t="s">
        <v>1526</v>
      </c>
      <c r="C49" s="22" t="s">
        <v>1512</v>
      </c>
      <c r="D49" s="22" t="s">
        <v>1512</v>
      </c>
      <c r="E49" s="22">
        <v>2585.31</v>
      </c>
      <c r="F49" s="22" t="s">
        <v>1512</v>
      </c>
      <c r="G49" s="22" t="s">
        <v>1512</v>
      </c>
      <c r="H49" s="22" t="s">
        <v>1512</v>
      </c>
      <c r="I49" s="22" t="s">
        <v>1512</v>
      </c>
      <c r="J49" s="22" t="s">
        <v>1512</v>
      </c>
      <c r="K49" s="22" t="s">
        <v>1512</v>
      </c>
      <c r="L49" s="22" t="s">
        <v>1512</v>
      </c>
      <c r="M49" s="22" t="s">
        <v>1512</v>
      </c>
      <c r="N49" s="22" t="s">
        <v>1512</v>
      </c>
      <c r="O49" s="22">
        <v>2585.31</v>
      </c>
    </row>
    <row r="50" ht="14.25" hidden="1" spans="1:15">
      <c r="A50" s="21" t="s">
        <v>1105</v>
      </c>
      <c r="B50" s="21" t="s">
        <v>1515</v>
      </c>
      <c r="C50" s="22">
        <v>23.1</v>
      </c>
      <c r="D50" s="22">
        <v>23.1</v>
      </c>
      <c r="E50" s="22">
        <v>2138.53</v>
      </c>
      <c r="F50" s="22">
        <v>132.47</v>
      </c>
      <c r="G50" s="22">
        <v>2.31</v>
      </c>
      <c r="H50" s="22" t="s">
        <v>1512</v>
      </c>
      <c r="I50" s="22" t="s">
        <v>1512</v>
      </c>
      <c r="J50" s="22">
        <v>8.56</v>
      </c>
      <c r="K50" s="22">
        <v>131.74</v>
      </c>
      <c r="L50" s="22" t="s">
        <v>1512</v>
      </c>
      <c r="M50" s="22" t="s">
        <v>1512</v>
      </c>
      <c r="N50" s="22" t="s">
        <v>1512</v>
      </c>
      <c r="O50" s="22">
        <v>2459.81</v>
      </c>
    </row>
    <row r="51" ht="14.25" spans="1:15">
      <c r="A51" s="21" t="s">
        <v>334</v>
      </c>
      <c r="B51" s="21" t="s">
        <v>1514</v>
      </c>
      <c r="C51" s="22">
        <v>7.3</v>
      </c>
      <c r="D51" s="22">
        <v>7.3</v>
      </c>
      <c r="E51" s="22">
        <v>839.16</v>
      </c>
      <c r="F51" s="22">
        <v>120.56</v>
      </c>
      <c r="G51" s="22">
        <v>0.73</v>
      </c>
      <c r="H51" s="22" t="s">
        <v>1512</v>
      </c>
      <c r="I51" s="22" t="s">
        <v>1512</v>
      </c>
      <c r="J51" s="22">
        <v>242.57</v>
      </c>
      <c r="K51" s="22">
        <v>279.6</v>
      </c>
      <c r="L51" s="22">
        <v>545.8</v>
      </c>
      <c r="M51" s="22">
        <v>392.28</v>
      </c>
      <c r="N51" s="22">
        <v>8.6</v>
      </c>
      <c r="O51" s="22">
        <v>2443.9</v>
      </c>
    </row>
    <row r="52" ht="14.25" hidden="1" spans="1:15">
      <c r="A52" s="21" t="s">
        <v>1295</v>
      </c>
      <c r="B52" s="21" t="s">
        <v>1527</v>
      </c>
      <c r="C52" s="22">
        <v>1116.08</v>
      </c>
      <c r="D52" s="22">
        <v>1116.08</v>
      </c>
      <c r="E52" s="22" t="s">
        <v>1512</v>
      </c>
      <c r="F52" s="22" t="s">
        <v>1512</v>
      </c>
      <c r="G52" s="22">
        <v>111.61</v>
      </c>
      <c r="H52" s="22">
        <v>100</v>
      </c>
      <c r="I52" s="22" t="s">
        <v>1512</v>
      </c>
      <c r="J52" s="22" t="s">
        <v>1512</v>
      </c>
      <c r="K52" s="22" t="s">
        <v>1512</v>
      </c>
      <c r="L52" s="22" t="s">
        <v>1512</v>
      </c>
      <c r="M52" s="22" t="s">
        <v>1512</v>
      </c>
      <c r="N52" s="22" t="s">
        <v>1512</v>
      </c>
      <c r="O52" s="22">
        <v>2443.77</v>
      </c>
    </row>
    <row r="53" ht="14.25" hidden="1" spans="1:15">
      <c r="A53" s="21" t="s">
        <v>1113</v>
      </c>
      <c r="B53" s="21" t="s">
        <v>1515</v>
      </c>
      <c r="C53" s="22">
        <v>19.7</v>
      </c>
      <c r="D53" s="22">
        <v>19.7</v>
      </c>
      <c r="E53" s="22">
        <v>2393.33</v>
      </c>
      <c r="F53" s="22" t="s">
        <v>1512</v>
      </c>
      <c r="G53" s="22">
        <v>1.97</v>
      </c>
      <c r="H53" s="22" t="s">
        <v>1512</v>
      </c>
      <c r="I53" s="22" t="s">
        <v>1512</v>
      </c>
      <c r="J53" s="22" t="s">
        <v>1512</v>
      </c>
      <c r="K53" s="22" t="s">
        <v>1512</v>
      </c>
      <c r="L53" s="22" t="s">
        <v>1512</v>
      </c>
      <c r="M53" s="22" t="s">
        <v>1512</v>
      </c>
      <c r="N53" s="22" t="s">
        <v>1512</v>
      </c>
      <c r="O53" s="22">
        <v>2434.7</v>
      </c>
    </row>
    <row r="54" ht="14.25" hidden="1" spans="1:15">
      <c r="A54" s="21" t="s">
        <v>934</v>
      </c>
      <c r="B54" s="21" t="s">
        <v>1528</v>
      </c>
      <c r="C54" s="22">
        <v>1093.01</v>
      </c>
      <c r="D54" s="22">
        <v>1093.01</v>
      </c>
      <c r="E54" s="22" t="s">
        <v>1512</v>
      </c>
      <c r="F54" s="22" t="s">
        <v>1512</v>
      </c>
      <c r="G54" s="22">
        <v>109.3</v>
      </c>
      <c r="H54" s="22">
        <v>100</v>
      </c>
      <c r="I54" s="22" t="s">
        <v>1512</v>
      </c>
      <c r="J54" s="22" t="s">
        <v>1512</v>
      </c>
      <c r="K54" s="22" t="s">
        <v>1512</v>
      </c>
      <c r="L54" s="22" t="s">
        <v>1512</v>
      </c>
      <c r="M54" s="22" t="s">
        <v>1512</v>
      </c>
      <c r="N54" s="22" t="s">
        <v>1512</v>
      </c>
      <c r="O54" s="22">
        <v>2395.32</v>
      </c>
    </row>
    <row r="55" ht="14.25" hidden="1" spans="1:15">
      <c r="A55" s="21" t="s">
        <v>126</v>
      </c>
      <c r="B55" s="21" t="s">
        <v>1516</v>
      </c>
      <c r="C55" s="22">
        <v>989</v>
      </c>
      <c r="D55" s="22">
        <v>989</v>
      </c>
      <c r="E55" s="22" t="s">
        <v>1512</v>
      </c>
      <c r="F55" s="22" t="s">
        <v>1512</v>
      </c>
      <c r="G55" s="22">
        <v>98.9</v>
      </c>
      <c r="H55" s="22" t="s">
        <v>1512</v>
      </c>
      <c r="I55" s="22" t="s">
        <v>1512</v>
      </c>
      <c r="J55" s="22">
        <v>197.8</v>
      </c>
      <c r="K55" s="22" t="s">
        <v>1512</v>
      </c>
      <c r="L55" s="22" t="s">
        <v>1512</v>
      </c>
      <c r="M55" s="22">
        <v>98.9</v>
      </c>
      <c r="N55" s="22" t="s">
        <v>1512</v>
      </c>
      <c r="O55" s="22">
        <v>2373.6</v>
      </c>
    </row>
    <row r="56" ht="14.25" hidden="1" spans="1:15">
      <c r="A56" s="21" t="s">
        <v>1081</v>
      </c>
      <c r="B56" s="21" t="s">
        <v>1515</v>
      </c>
      <c r="C56" s="22" t="s">
        <v>1512</v>
      </c>
      <c r="D56" s="22" t="s">
        <v>1512</v>
      </c>
      <c r="E56" s="22">
        <v>2361.92</v>
      </c>
      <c r="F56" s="22" t="s">
        <v>1512</v>
      </c>
      <c r="G56" s="22" t="s">
        <v>1512</v>
      </c>
      <c r="H56" s="22" t="s">
        <v>1512</v>
      </c>
      <c r="I56" s="22" t="s">
        <v>1512</v>
      </c>
      <c r="J56" s="22" t="s">
        <v>1512</v>
      </c>
      <c r="K56" s="22" t="s">
        <v>1512</v>
      </c>
      <c r="L56" s="22" t="s">
        <v>1512</v>
      </c>
      <c r="M56" s="22" t="s">
        <v>1512</v>
      </c>
      <c r="N56" s="22" t="s">
        <v>1512</v>
      </c>
      <c r="O56" s="22">
        <v>2361.92</v>
      </c>
    </row>
    <row r="57" ht="14.25" hidden="1" spans="1:15">
      <c r="A57" s="21" t="s">
        <v>566</v>
      </c>
      <c r="B57" s="21" t="s">
        <v>1514</v>
      </c>
      <c r="C57" s="22">
        <v>1065.79</v>
      </c>
      <c r="D57" s="22">
        <v>1065.79</v>
      </c>
      <c r="E57" s="22" t="s">
        <v>1512</v>
      </c>
      <c r="F57" s="22" t="s">
        <v>1512</v>
      </c>
      <c r="G57" s="22">
        <v>106.58</v>
      </c>
      <c r="H57" s="22">
        <v>100</v>
      </c>
      <c r="I57" s="22" t="s">
        <v>1512</v>
      </c>
      <c r="J57" s="22" t="s">
        <v>1512</v>
      </c>
      <c r="K57" s="22" t="s">
        <v>1512</v>
      </c>
      <c r="L57" s="22" t="s">
        <v>1512</v>
      </c>
      <c r="M57" s="22" t="s">
        <v>1512</v>
      </c>
      <c r="N57" s="22" t="s">
        <v>1512</v>
      </c>
      <c r="O57" s="22">
        <v>2338.16</v>
      </c>
    </row>
    <row r="58" ht="14.25" hidden="1" spans="1:15">
      <c r="A58" s="21" t="s">
        <v>1256</v>
      </c>
      <c r="B58" s="21" t="s">
        <v>1522</v>
      </c>
      <c r="C58" s="22">
        <v>544.05</v>
      </c>
      <c r="D58" s="22">
        <v>544.05</v>
      </c>
      <c r="E58" s="22" t="s">
        <v>1512</v>
      </c>
      <c r="F58" s="22">
        <v>175</v>
      </c>
      <c r="G58" s="22">
        <v>54.41</v>
      </c>
      <c r="H58" s="22" t="s">
        <v>1512</v>
      </c>
      <c r="I58" s="22">
        <v>200</v>
      </c>
      <c r="J58" s="22">
        <v>458.81</v>
      </c>
      <c r="K58" s="22">
        <v>59.94</v>
      </c>
      <c r="L58" s="22" t="s">
        <v>1512</v>
      </c>
      <c r="M58" s="22">
        <v>289.35</v>
      </c>
      <c r="N58" s="22" t="s">
        <v>1512</v>
      </c>
      <c r="O58" s="22">
        <v>2325.61</v>
      </c>
    </row>
    <row r="59" ht="14.25" hidden="1" spans="1:15">
      <c r="A59" s="21" t="s">
        <v>706</v>
      </c>
      <c r="B59" s="21" t="s">
        <v>1518</v>
      </c>
      <c r="C59" s="22">
        <v>994.4</v>
      </c>
      <c r="D59" s="22">
        <v>994.4</v>
      </c>
      <c r="E59" s="22" t="s">
        <v>1512</v>
      </c>
      <c r="F59" s="22" t="s">
        <v>1512</v>
      </c>
      <c r="G59" s="22">
        <v>99.44</v>
      </c>
      <c r="H59" s="22" t="s">
        <v>1512</v>
      </c>
      <c r="I59" s="22" t="s">
        <v>1512</v>
      </c>
      <c r="J59" s="22">
        <v>198.88</v>
      </c>
      <c r="K59" s="22" t="s">
        <v>1512</v>
      </c>
      <c r="L59" s="22" t="s">
        <v>1512</v>
      </c>
      <c r="M59" s="22" t="s">
        <v>1512</v>
      </c>
      <c r="N59" s="22" t="s">
        <v>1512</v>
      </c>
      <c r="O59" s="22">
        <v>2287.12</v>
      </c>
    </row>
    <row r="60" ht="14.25" hidden="1" spans="1:15">
      <c r="A60" s="21" t="s">
        <v>476</v>
      </c>
      <c r="B60" s="21" t="s">
        <v>1514</v>
      </c>
      <c r="C60" s="22">
        <v>1038.08</v>
      </c>
      <c r="D60" s="22">
        <v>1038.08</v>
      </c>
      <c r="E60" s="22" t="s">
        <v>1512</v>
      </c>
      <c r="F60" s="22" t="s">
        <v>1512</v>
      </c>
      <c r="G60" s="22">
        <v>103.81</v>
      </c>
      <c r="H60" s="22">
        <v>100</v>
      </c>
      <c r="I60" s="22" t="s">
        <v>1512</v>
      </c>
      <c r="J60" s="22" t="s">
        <v>1512</v>
      </c>
      <c r="K60" s="22" t="s">
        <v>1512</v>
      </c>
      <c r="L60" s="22" t="s">
        <v>1512</v>
      </c>
      <c r="M60" s="22" t="s">
        <v>1512</v>
      </c>
      <c r="N60" s="22" t="s">
        <v>1512</v>
      </c>
      <c r="O60" s="22">
        <v>2279.97</v>
      </c>
    </row>
    <row r="61" ht="14.25" hidden="1" spans="1:15">
      <c r="A61" s="21" t="s">
        <v>1133</v>
      </c>
      <c r="B61" s="21" t="s">
        <v>1515</v>
      </c>
      <c r="C61" s="22">
        <v>570.86</v>
      </c>
      <c r="D61" s="22">
        <v>570.86</v>
      </c>
      <c r="E61" s="22" t="s">
        <v>1512</v>
      </c>
      <c r="F61" s="22">
        <v>248.78</v>
      </c>
      <c r="G61" s="22">
        <v>57.09</v>
      </c>
      <c r="H61" s="22" t="s">
        <v>1512</v>
      </c>
      <c r="I61" s="22">
        <v>200</v>
      </c>
      <c r="J61" s="22">
        <v>611.73</v>
      </c>
      <c r="K61" s="22" t="s">
        <v>1512</v>
      </c>
      <c r="L61" s="22" t="s">
        <v>1512</v>
      </c>
      <c r="M61" s="22" t="s">
        <v>1512</v>
      </c>
      <c r="N61" s="22" t="s">
        <v>1512</v>
      </c>
      <c r="O61" s="22">
        <v>2259.32</v>
      </c>
    </row>
    <row r="62" ht="14.25" hidden="1" spans="1:15">
      <c r="A62" s="21" t="s">
        <v>245</v>
      </c>
      <c r="B62" s="21" t="s">
        <v>1525</v>
      </c>
      <c r="C62" s="22">
        <v>1014.98</v>
      </c>
      <c r="D62" s="22">
        <v>1014.98</v>
      </c>
      <c r="E62" s="22" t="s">
        <v>1512</v>
      </c>
      <c r="F62" s="22" t="s">
        <v>1512</v>
      </c>
      <c r="G62" s="22">
        <v>101.5</v>
      </c>
      <c r="H62" s="22">
        <v>100</v>
      </c>
      <c r="I62" s="22" t="s">
        <v>1512</v>
      </c>
      <c r="J62" s="22" t="s">
        <v>1512</v>
      </c>
      <c r="K62" s="22" t="s">
        <v>1512</v>
      </c>
      <c r="L62" s="22" t="s">
        <v>1512</v>
      </c>
      <c r="M62" s="22" t="s">
        <v>1512</v>
      </c>
      <c r="N62" s="22" t="s">
        <v>1512</v>
      </c>
      <c r="O62" s="22">
        <v>2231.46</v>
      </c>
    </row>
    <row r="63" ht="14.25" hidden="1" spans="1:15">
      <c r="A63" s="21" t="s">
        <v>903</v>
      </c>
      <c r="B63" s="21" t="s">
        <v>1523</v>
      </c>
      <c r="C63" s="22">
        <v>960</v>
      </c>
      <c r="D63" s="22">
        <v>960</v>
      </c>
      <c r="E63" s="22" t="s">
        <v>1512</v>
      </c>
      <c r="F63" s="22" t="s">
        <v>1512</v>
      </c>
      <c r="G63" s="22">
        <v>96</v>
      </c>
      <c r="H63" s="22" t="s">
        <v>1512</v>
      </c>
      <c r="I63" s="22" t="s">
        <v>1512</v>
      </c>
      <c r="J63" s="22">
        <v>192</v>
      </c>
      <c r="K63" s="22" t="s">
        <v>1512</v>
      </c>
      <c r="L63" s="22" t="s">
        <v>1512</v>
      </c>
      <c r="M63" s="22" t="s">
        <v>1512</v>
      </c>
      <c r="N63" s="22" t="s">
        <v>1512</v>
      </c>
      <c r="O63" s="22">
        <v>2208</v>
      </c>
    </row>
    <row r="64" ht="14.25" hidden="1" spans="1:15">
      <c r="A64" s="21" t="s">
        <v>365</v>
      </c>
      <c r="B64" s="21" t="s">
        <v>1514</v>
      </c>
      <c r="C64" s="22" t="s">
        <v>1512</v>
      </c>
      <c r="D64" s="22" t="s">
        <v>1512</v>
      </c>
      <c r="E64" s="22">
        <v>2202.98</v>
      </c>
      <c r="F64" s="22" t="s">
        <v>1512</v>
      </c>
      <c r="G64" s="22" t="s">
        <v>1512</v>
      </c>
      <c r="H64" s="22" t="s">
        <v>1512</v>
      </c>
      <c r="I64" s="22" t="s">
        <v>1512</v>
      </c>
      <c r="J64" s="22" t="s">
        <v>1512</v>
      </c>
      <c r="K64" s="22" t="s">
        <v>1512</v>
      </c>
      <c r="L64" s="22" t="s">
        <v>1512</v>
      </c>
      <c r="M64" s="22" t="s">
        <v>1512</v>
      </c>
      <c r="N64" s="22" t="s">
        <v>1512</v>
      </c>
      <c r="O64" s="22">
        <v>2202.98</v>
      </c>
    </row>
    <row r="65" ht="14.25" hidden="1" spans="1:15">
      <c r="A65" s="21" t="s">
        <v>538</v>
      </c>
      <c r="B65" s="21" t="s">
        <v>1514</v>
      </c>
      <c r="C65" s="22" t="s">
        <v>1512</v>
      </c>
      <c r="D65" s="22" t="s">
        <v>1512</v>
      </c>
      <c r="E65" s="22">
        <v>2163.6</v>
      </c>
      <c r="F65" s="22" t="s">
        <v>1512</v>
      </c>
      <c r="G65" s="22" t="s">
        <v>1512</v>
      </c>
      <c r="H65" s="22" t="s">
        <v>1512</v>
      </c>
      <c r="I65" s="22" t="s">
        <v>1512</v>
      </c>
      <c r="J65" s="22" t="s">
        <v>1512</v>
      </c>
      <c r="K65" s="22" t="s">
        <v>1512</v>
      </c>
      <c r="L65" s="22" t="s">
        <v>1512</v>
      </c>
      <c r="M65" s="22" t="s">
        <v>1512</v>
      </c>
      <c r="N65" s="22" t="s">
        <v>1512</v>
      </c>
      <c r="O65" s="22">
        <v>2163.6</v>
      </c>
    </row>
    <row r="66" ht="14.25" hidden="1" spans="1:15">
      <c r="A66" s="21" t="s">
        <v>1097</v>
      </c>
      <c r="B66" s="21" t="s">
        <v>1515</v>
      </c>
      <c r="C66" s="22">
        <v>8.74</v>
      </c>
      <c r="D66" s="22">
        <v>8.74</v>
      </c>
      <c r="E66" s="22">
        <v>2062.25</v>
      </c>
      <c r="F66" s="22" t="s">
        <v>1512</v>
      </c>
      <c r="G66" s="22">
        <v>0.87</v>
      </c>
      <c r="H66" s="22" t="s">
        <v>1512</v>
      </c>
      <c r="I66" s="22" t="s">
        <v>1512</v>
      </c>
      <c r="J66" s="22">
        <v>1.75</v>
      </c>
      <c r="K66" s="22" t="s">
        <v>1512</v>
      </c>
      <c r="L66" s="22" t="s">
        <v>1512</v>
      </c>
      <c r="M66" s="22" t="s">
        <v>1512</v>
      </c>
      <c r="N66" s="22" t="s">
        <v>1512</v>
      </c>
      <c r="O66" s="22">
        <v>2082.35</v>
      </c>
    </row>
    <row r="67" ht="14.25" hidden="1" spans="1:15">
      <c r="A67" s="21" t="s">
        <v>672</v>
      </c>
      <c r="B67" s="21" t="s">
        <v>1518</v>
      </c>
      <c r="C67" s="22">
        <v>3.01</v>
      </c>
      <c r="D67" s="22">
        <v>3.01</v>
      </c>
      <c r="E67" s="22">
        <v>2071.2</v>
      </c>
      <c r="F67" s="22" t="s">
        <v>1512</v>
      </c>
      <c r="G67" s="22">
        <v>0.3</v>
      </c>
      <c r="H67" s="22" t="s">
        <v>1512</v>
      </c>
      <c r="I67" s="22" t="s">
        <v>1512</v>
      </c>
      <c r="J67" s="22" t="s">
        <v>1512</v>
      </c>
      <c r="K67" s="22" t="s">
        <v>1512</v>
      </c>
      <c r="L67" s="22" t="s">
        <v>1512</v>
      </c>
      <c r="M67" s="22" t="s">
        <v>1512</v>
      </c>
      <c r="N67" s="22" t="s">
        <v>1512</v>
      </c>
      <c r="O67" s="22">
        <v>2077.52</v>
      </c>
    </row>
    <row r="68" ht="14.25" hidden="1" spans="1:15">
      <c r="A68" s="21" t="s">
        <v>620</v>
      </c>
      <c r="B68" s="21" t="s">
        <v>1514</v>
      </c>
      <c r="C68" s="22" t="s">
        <v>1512</v>
      </c>
      <c r="D68" s="22" t="s">
        <v>1512</v>
      </c>
      <c r="E68" s="22">
        <v>2042.01</v>
      </c>
      <c r="F68" s="22" t="s">
        <v>1512</v>
      </c>
      <c r="G68" s="22" t="s">
        <v>1512</v>
      </c>
      <c r="H68" s="22" t="s">
        <v>1512</v>
      </c>
      <c r="I68" s="22" t="s">
        <v>1512</v>
      </c>
      <c r="J68" s="22" t="s">
        <v>1512</v>
      </c>
      <c r="K68" s="22" t="s">
        <v>1512</v>
      </c>
      <c r="L68" s="22" t="s">
        <v>1512</v>
      </c>
      <c r="M68" s="22" t="s">
        <v>1512</v>
      </c>
      <c r="N68" s="22" t="s">
        <v>1512</v>
      </c>
      <c r="O68" s="22">
        <v>2042.01</v>
      </c>
    </row>
    <row r="69" ht="14.25" hidden="1" spans="1:15">
      <c r="A69" s="21" t="s">
        <v>820</v>
      </c>
      <c r="B69" s="21" t="s">
        <v>1529</v>
      </c>
      <c r="C69" s="22" t="s">
        <v>1512</v>
      </c>
      <c r="D69" s="22" t="s">
        <v>1512</v>
      </c>
      <c r="E69" s="22">
        <v>2000</v>
      </c>
      <c r="F69" s="22" t="s">
        <v>1512</v>
      </c>
      <c r="G69" s="22" t="s">
        <v>1512</v>
      </c>
      <c r="H69" s="22" t="s">
        <v>1512</v>
      </c>
      <c r="I69" s="22" t="s">
        <v>1512</v>
      </c>
      <c r="J69" s="22" t="s">
        <v>1512</v>
      </c>
      <c r="K69" s="22" t="s">
        <v>1512</v>
      </c>
      <c r="L69" s="22" t="s">
        <v>1512</v>
      </c>
      <c r="M69" s="22" t="s">
        <v>1512</v>
      </c>
      <c r="N69" s="22" t="s">
        <v>1512</v>
      </c>
      <c r="O69" s="22">
        <v>2000</v>
      </c>
    </row>
    <row r="70" ht="14.25" hidden="1" spans="1:15">
      <c r="A70" s="21" t="s">
        <v>808</v>
      </c>
      <c r="B70" s="21" t="s">
        <v>1529</v>
      </c>
      <c r="C70" s="22" t="s">
        <v>1512</v>
      </c>
      <c r="D70" s="22" t="s">
        <v>1512</v>
      </c>
      <c r="E70" s="22">
        <v>2000</v>
      </c>
      <c r="F70" s="22" t="s">
        <v>1512</v>
      </c>
      <c r="G70" s="22" t="s">
        <v>1512</v>
      </c>
      <c r="H70" s="22" t="s">
        <v>1512</v>
      </c>
      <c r="I70" s="22" t="s">
        <v>1512</v>
      </c>
      <c r="J70" s="22" t="s">
        <v>1512</v>
      </c>
      <c r="K70" s="22" t="s">
        <v>1512</v>
      </c>
      <c r="L70" s="22" t="s">
        <v>1512</v>
      </c>
      <c r="M70" s="22" t="s">
        <v>1512</v>
      </c>
      <c r="N70" s="22" t="s">
        <v>1512</v>
      </c>
      <c r="O70" s="22">
        <v>2000</v>
      </c>
    </row>
    <row r="71" ht="14.25" hidden="1" spans="1:15">
      <c r="A71" s="21" t="s">
        <v>1473</v>
      </c>
      <c r="B71" s="21" t="s">
        <v>1524</v>
      </c>
      <c r="C71" s="22" t="s">
        <v>1512</v>
      </c>
      <c r="D71" s="22" t="s">
        <v>1512</v>
      </c>
      <c r="E71" s="22">
        <v>2000</v>
      </c>
      <c r="F71" s="22" t="s">
        <v>1512</v>
      </c>
      <c r="G71" s="22" t="s">
        <v>1512</v>
      </c>
      <c r="H71" s="22" t="s">
        <v>1512</v>
      </c>
      <c r="I71" s="22" t="s">
        <v>1512</v>
      </c>
      <c r="J71" s="22" t="s">
        <v>1512</v>
      </c>
      <c r="K71" s="22" t="s">
        <v>1512</v>
      </c>
      <c r="L71" s="22" t="s">
        <v>1512</v>
      </c>
      <c r="M71" s="22" t="s">
        <v>1512</v>
      </c>
      <c r="N71" s="22" t="s">
        <v>1512</v>
      </c>
      <c r="O71" s="22">
        <v>2000</v>
      </c>
    </row>
    <row r="72" ht="14.25" hidden="1" spans="1:15">
      <c r="A72" s="21" t="s">
        <v>197</v>
      </c>
      <c r="B72" s="21" t="s">
        <v>1525</v>
      </c>
      <c r="C72" s="22" t="s">
        <v>1512</v>
      </c>
      <c r="D72" s="22" t="s">
        <v>1512</v>
      </c>
      <c r="E72" s="22">
        <v>1744.2</v>
      </c>
      <c r="F72" s="22" t="s">
        <v>1512</v>
      </c>
      <c r="G72" s="22" t="s">
        <v>1512</v>
      </c>
      <c r="H72" s="22" t="s">
        <v>1512</v>
      </c>
      <c r="I72" s="22" t="s">
        <v>1512</v>
      </c>
      <c r="J72" s="22" t="s">
        <v>1512</v>
      </c>
      <c r="K72" s="22" t="s">
        <v>1512</v>
      </c>
      <c r="L72" s="22" t="s">
        <v>1512</v>
      </c>
      <c r="M72" s="22" t="s">
        <v>1512</v>
      </c>
      <c r="N72" s="22" t="s">
        <v>1512</v>
      </c>
      <c r="O72" s="22">
        <v>1744.2</v>
      </c>
    </row>
    <row r="73" ht="14.25" hidden="1" spans="1:15">
      <c r="A73" s="21" t="s">
        <v>357</v>
      </c>
      <c r="B73" s="21" t="s">
        <v>1514</v>
      </c>
      <c r="C73" s="22">
        <v>16.4</v>
      </c>
      <c r="D73" s="22">
        <v>16.4</v>
      </c>
      <c r="E73" s="22">
        <v>1698.56</v>
      </c>
      <c r="F73" s="22" t="s">
        <v>1512</v>
      </c>
      <c r="G73" s="22">
        <v>1.64</v>
      </c>
      <c r="H73" s="22" t="s">
        <v>1512</v>
      </c>
      <c r="I73" s="22" t="s">
        <v>1512</v>
      </c>
      <c r="J73" s="22" t="s">
        <v>1512</v>
      </c>
      <c r="K73" s="22" t="s">
        <v>1512</v>
      </c>
      <c r="L73" s="22" t="s">
        <v>1512</v>
      </c>
      <c r="M73" s="22" t="s">
        <v>1512</v>
      </c>
      <c r="N73" s="22" t="s">
        <v>1512</v>
      </c>
      <c r="O73" s="22">
        <v>1733</v>
      </c>
    </row>
    <row r="74" ht="14.25" hidden="1" spans="1:15">
      <c r="A74" s="21" t="s">
        <v>1154</v>
      </c>
      <c r="B74" s="21" t="s">
        <v>1515</v>
      </c>
      <c r="C74" s="22">
        <v>750.16</v>
      </c>
      <c r="D74" s="22">
        <v>750.16</v>
      </c>
      <c r="E74" s="22" t="s">
        <v>1512</v>
      </c>
      <c r="F74" s="22" t="s">
        <v>1512</v>
      </c>
      <c r="G74" s="22">
        <v>75.02</v>
      </c>
      <c r="H74" s="22" t="s">
        <v>1512</v>
      </c>
      <c r="I74" s="22" t="s">
        <v>1512</v>
      </c>
      <c r="J74" s="22">
        <v>150.03</v>
      </c>
      <c r="K74" s="22" t="s">
        <v>1512</v>
      </c>
      <c r="L74" s="22" t="s">
        <v>1512</v>
      </c>
      <c r="M74" s="22" t="s">
        <v>1512</v>
      </c>
      <c r="N74" s="22" t="s">
        <v>1512</v>
      </c>
      <c r="O74" s="22">
        <v>1725.37</v>
      </c>
    </row>
    <row r="75" ht="14.25" hidden="1" spans="1:15">
      <c r="A75" s="21" t="s">
        <v>468</v>
      </c>
      <c r="B75" s="21" t="s">
        <v>1514</v>
      </c>
      <c r="C75" s="22" t="s">
        <v>1512</v>
      </c>
      <c r="D75" s="22" t="s">
        <v>1512</v>
      </c>
      <c r="E75" s="22">
        <v>918.77</v>
      </c>
      <c r="F75" s="22">
        <v>103.81</v>
      </c>
      <c r="G75" s="22" t="s">
        <v>1512</v>
      </c>
      <c r="H75" s="22" t="s">
        <v>1512</v>
      </c>
      <c r="I75" s="22">
        <v>200</v>
      </c>
      <c r="J75" s="22">
        <v>450.26</v>
      </c>
      <c r="K75" s="22" t="s">
        <v>1512</v>
      </c>
      <c r="L75" s="22" t="s">
        <v>1512</v>
      </c>
      <c r="M75" s="22" t="s">
        <v>1512</v>
      </c>
      <c r="N75" s="22" t="s">
        <v>1512</v>
      </c>
      <c r="O75" s="22">
        <v>1672.84</v>
      </c>
    </row>
    <row r="76" ht="14.25" hidden="1" spans="1:15">
      <c r="A76" s="21" t="s">
        <v>956</v>
      </c>
      <c r="B76" s="21" t="s">
        <v>1520</v>
      </c>
      <c r="C76" s="22" t="s">
        <v>1512</v>
      </c>
      <c r="D76" s="22" t="s">
        <v>1512</v>
      </c>
      <c r="E76" s="22">
        <v>1525.3</v>
      </c>
      <c r="F76" s="22">
        <v>118.27</v>
      </c>
      <c r="G76" s="22" t="s">
        <v>1512</v>
      </c>
      <c r="H76" s="22" t="s">
        <v>1512</v>
      </c>
      <c r="I76" s="22" t="s">
        <v>1512</v>
      </c>
      <c r="J76" s="22" t="s">
        <v>1512</v>
      </c>
      <c r="K76" s="22" t="s">
        <v>1512</v>
      </c>
      <c r="L76" s="22" t="s">
        <v>1512</v>
      </c>
      <c r="M76" s="22" t="s">
        <v>1512</v>
      </c>
      <c r="N76" s="22" t="s">
        <v>1512</v>
      </c>
      <c r="O76" s="22">
        <v>1643.57</v>
      </c>
    </row>
    <row r="77" ht="14.25" hidden="1" spans="1:15">
      <c r="A77" s="21" t="s">
        <v>816</v>
      </c>
      <c r="B77" s="21" t="s">
        <v>1529</v>
      </c>
      <c r="C77" s="22" t="s">
        <v>1512</v>
      </c>
      <c r="D77" s="22" t="s">
        <v>1512</v>
      </c>
      <c r="E77" s="22">
        <v>1606.1</v>
      </c>
      <c r="F77" s="22">
        <v>6.35</v>
      </c>
      <c r="G77" s="22" t="s">
        <v>1512</v>
      </c>
      <c r="H77" s="22" t="s">
        <v>1512</v>
      </c>
      <c r="I77" s="22" t="s">
        <v>1512</v>
      </c>
      <c r="J77" s="22">
        <v>12.7</v>
      </c>
      <c r="K77" s="22" t="s">
        <v>1512</v>
      </c>
      <c r="L77" s="22" t="s">
        <v>1512</v>
      </c>
      <c r="M77" s="22" t="s">
        <v>1512</v>
      </c>
      <c r="N77" s="22" t="s">
        <v>1512</v>
      </c>
      <c r="O77" s="22">
        <v>1625.15</v>
      </c>
    </row>
    <row r="78" ht="14.25" hidden="1" spans="1:15">
      <c r="A78" s="21" t="s">
        <v>1166</v>
      </c>
      <c r="B78" s="21" t="s">
        <v>1515</v>
      </c>
      <c r="C78" s="22" t="s">
        <v>1512</v>
      </c>
      <c r="D78" s="22" t="s">
        <v>1512</v>
      </c>
      <c r="E78" s="22">
        <v>1610.1</v>
      </c>
      <c r="F78" s="22" t="s">
        <v>1512</v>
      </c>
      <c r="G78" s="22" t="s">
        <v>1512</v>
      </c>
      <c r="H78" s="22" t="s">
        <v>1512</v>
      </c>
      <c r="I78" s="22" t="s">
        <v>1512</v>
      </c>
      <c r="J78" s="22" t="s">
        <v>1512</v>
      </c>
      <c r="K78" s="22" t="s">
        <v>1512</v>
      </c>
      <c r="L78" s="22" t="s">
        <v>1512</v>
      </c>
      <c r="M78" s="22" t="s">
        <v>1512</v>
      </c>
      <c r="N78" s="22" t="s">
        <v>1512</v>
      </c>
      <c r="O78" s="22">
        <v>1610.1</v>
      </c>
    </row>
    <row r="79" ht="14.25" hidden="1" spans="1:15">
      <c r="A79" s="21" t="s">
        <v>554</v>
      </c>
      <c r="B79" s="21" t="s">
        <v>1514</v>
      </c>
      <c r="C79" s="22" t="s">
        <v>1512</v>
      </c>
      <c r="D79" s="22" t="s">
        <v>1512</v>
      </c>
      <c r="E79" s="22">
        <v>1597.05</v>
      </c>
      <c r="F79" s="22" t="s">
        <v>1512</v>
      </c>
      <c r="G79" s="22" t="s">
        <v>1512</v>
      </c>
      <c r="H79" s="22" t="s">
        <v>1512</v>
      </c>
      <c r="I79" s="22" t="s">
        <v>1512</v>
      </c>
      <c r="J79" s="22" t="s">
        <v>1512</v>
      </c>
      <c r="K79" s="22" t="s">
        <v>1512</v>
      </c>
      <c r="L79" s="22" t="s">
        <v>1512</v>
      </c>
      <c r="M79" s="22" t="s">
        <v>1512</v>
      </c>
      <c r="N79" s="22" t="s">
        <v>1512</v>
      </c>
      <c r="O79" s="22">
        <v>1597.05</v>
      </c>
    </row>
    <row r="80" ht="14.25" hidden="1" spans="1:15">
      <c r="A80" s="21" t="s">
        <v>618</v>
      </c>
      <c r="B80" s="21" t="s">
        <v>1514</v>
      </c>
      <c r="C80" s="22" t="s">
        <v>1512</v>
      </c>
      <c r="D80" s="22" t="s">
        <v>1512</v>
      </c>
      <c r="E80" s="22">
        <v>1548.75</v>
      </c>
      <c r="F80" s="22" t="s">
        <v>1512</v>
      </c>
      <c r="G80" s="22" t="s">
        <v>1512</v>
      </c>
      <c r="H80" s="22" t="s">
        <v>1512</v>
      </c>
      <c r="I80" s="22" t="s">
        <v>1512</v>
      </c>
      <c r="J80" s="22" t="s">
        <v>1512</v>
      </c>
      <c r="K80" s="22" t="s">
        <v>1512</v>
      </c>
      <c r="L80" s="22" t="s">
        <v>1512</v>
      </c>
      <c r="M80" s="22" t="s">
        <v>1512</v>
      </c>
      <c r="N80" s="22" t="s">
        <v>1512</v>
      </c>
      <c r="O80" s="22">
        <v>1548.75</v>
      </c>
    </row>
    <row r="81" ht="14.25" hidden="1" spans="1:15">
      <c r="A81" s="21" t="s">
        <v>407</v>
      </c>
      <c r="B81" s="21" t="s">
        <v>1514</v>
      </c>
      <c r="C81" s="22" t="s">
        <v>1512</v>
      </c>
      <c r="D81" s="22" t="s">
        <v>1512</v>
      </c>
      <c r="E81" s="22">
        <v>1515.35</v>
      </c>
      <c r="F81" s="22" t="s">
        <v>1512</v>
      </c>
      <c r="G81" s="22" t="s">
        <v>1512</v>
      </c>
      <c r="H81" s="22" t="s">
        <v>1512</v>
      </c>
      <c r="I81" s="22" t="s">
        <v>1512</v>
      </c>
      <c r="J81" s="22" t="s">
        <v>1512</v>
      </c>
      <c r="K81" s="22" t="s">
        <v>1512</v>
      </c>
      <c r="L81" s="22" t="s">
        <v>1512</v>
      </c>
      <c r="M81" s="22" t="s">
        <v>1512</v>
      </c>
      <c r="N81" s="22" t="s">
        <v>1512</v>
      </c>
      <c r="O81" s="22">
        <v>1515.35</v>
      </c>
    </row>
    <row r="82" ht="14.25" hidden="1" spans="1:15">
      <c r="A82" s="21" t="s">
        <v>939</v>
      </c>
      <c r="B82" s="21" t="s">
        <v>1517</v>
      </c>
      <c r="C82" s="22" t="s">
        <v>1512</v>
      </c>
      <c r="D82" s="22" t="s">
        <v>1512</v>
      </c>
      <c r="E82" s="22">
        <v>1505.7</v>
      </c>
      <c r="F82" s="22" t="s">
        <v>1512</v>
      </c>
      <c r="G82" s="22" t="s">
        <v>1512</v>
      </c>
      <c r="H82" s="22" t="s">
        <v>1512</v>
      </c>
      <c r="I82" s="22" t="s">
        <v>1512</v>
      </c>
      <c r="J82" s="22" t="s">
        <v>1512</v>
      </c>
      <c r="K82" s="22" t="s">
        <v>1512</v>
      </c>
      <c r="L82" s="22" t="s">
        <v>1512</v>
      </c>
      <c r="M82" s="22" t="s">
        <v>1512</v>
      </c>
      <c r="N82" s="22" t="s">
        <v>1512</v>
      </c>
      <c r="O82" s="22">
        <v>1505.7</v>
      </c>
    </row>
    <row r="83" ht="14.25" hidden="1" spans="1:15">
      <c r="A83" s="21" t="s">
        <v>329</v>
      </c>
      <c r="B83" s="21" t="s">
        <v>1514</v>
      </c>
      <c r="C83" s="22" t="s">
        <v>1512</v>
      </c>
      <c r="D83" s="22" t="s">
        <v>1512</v>
      </c>
      <c r="E83" s="22">
        <v>1468.75</v>
      </c>
      <c r="F83" s="22" t="s">
        <v>1512</v>
      </c>
      <c r="G83" s="22" t="s">
        <v>1512</v>
      </c>
      <c r="H83" s="22" t="s">
        <v>1512</v>
      </c>
      <c r="I83" s="22" t="s">
        <v>1512</v>
      </c>
      <c r="J83" s="22" t="s">
        <v>1512</v>
      </c>
      <c r="K83" s="22" t="s">
        <v>1512</v>
      </c>
      <c r="L83" s="22" t="s">
        <v>1512</v>
      </c>
      <c r="M83" s="22" t="s">
        <v>1512</v>
      </c>
      <c r="N83" s="22" t="s">
        <v>1512</v>
      </c>
      <c r="O83" s="22">
        <v>1468.75</v>
      </c>
    </row>
    <row r="84" ht="14.25" hidden="1" spans="1:15">
      <c r="A84" s="21" t="s">
        <v>632</v>
      </c>
      <c r="B84" s="21" t="s">
        <v>1514</v>
      </c>
      <c r="C84" s="22" t="s">
        <v>1512</v>
      </c>
      <c r="D84" s="22" t="s">
        <v>1512</v>
      </c>
      <c r="E84" s="22">
        <v>1466.1</v>
      </c>
      <c r="F84" s="22" t="s">
        <v>1512</v>
      </c>
      <c r="G84" s="22" t="s">
        <v>1512</v>
      </c>
      <c r="H84" s="22" t="s">
        <v>1512</v>
      </c>
      <c r="I84" s="22" t="s">
        <v>1512</v>
      </c>
      <c r="J84" s="22" t="s">
        <v>1512</v>
      </c>
      <c r="K84" s="22" t="s">
        <v>1512</v>
      </c>
      <c r="L84" s="22" t="s">
        <v>1512</v>
      </c>
      <c r="M84" s="22" t="s">
        <v>1512</v>
      </c>
      <c r="N84" s="22" t="s">
        <v>1512</v>
      </c>
      <c r="O84" s="22">
        <v>1466.1</v>
      </c>
    </row>
    <row r="85" ht="14.25" hidden="1" spans="1:15">
      <c r="A85" s="21" t="s">
        <v>686</v>
      </c>
      <c r="B85" s="21" t="s">
        <v>1518</v>
      </c>
      <c r="C85" s="22">
        <v>3.37</v>
      </c>
      <c r="D85" s="22">
        <v>3.37</v>
      </c>
      <c r="E85" s="22">
        <v>1443.33</v>
      </c>
      <c r="F85" s="22" t="s">
        <v>1512</v>
      </c>
      <c r="G85" s="22">
        <v>0.34</v>
      </c>
      <c r="H85" s="22" t="s">
        <v>1512</v>
      </c>
      <c r="I85" s="22" t="s">
        <v>1512</v>
      </c>
      <c r="J85" s="22" t="s">
        <v>1512</v>
      </c>
      <c r="K85" s="22" t="s">
        <v>1512</v>
      </c>
      <c r="L85" s="22" t="s">
        <v>1512</v>
      </c>
      <c r="M85" s="22" t="s">
        <v>1512</v>
      </c>
      <c r="N85" s="22" t="s">
        <v>1512</v>
      </c>
      <c r="O85" s="22">
        <v>1450.41</v>
      </c>
    </row>
    <row r="86" ht="14.25" hidden="1" spans="1:15">
      <c r="A86" s="21" t="s">
        <v>1196</v>
      </c>
      <c r="B86" s="21" t="s">
        <v>1530</v>
      </c>
      <c r="C86" s="22" t="s">
        <v>1512</v>
      </c>
      <c r="D86" s="22" t="s">
        <v>1512</v>
      </c>
      <c r="E86" s="22">
        <v>1441.52</v>
      </c>
      <c r="F86" s="22" t="s">
        <v>1512</v>
      </c>
      <c r="G86" s="22" t="s">
        <v>1512</v>
      </c>
      <c r="H86" s="22" t="s">
        <v>1512</v>
      </c>
      <c r="I86" s="22" t="s">
        <v>1512</v>
      </c>
      <c r="J86" s="22" t="s">
        <v>1512</v>
      </c>
      <c r="K86" s="22" t="s">
        <v>1512</v>
      </c>
      <c r="L86" s="22" t="s">
        <v>1512</v>
      </c>
      <c r="M86" s="22" t="s">
        <v>1512</v>
      </c>
      <c r="N86" s="22" t="s">
        <v>1512</v>
      </c>
      <c r="O86" s="22">
        <v>1441.52</v>
      </c>
    </row>
    <row r="87" ht="14.25" hidden="1" spans="1:15">
      <c r="A87" s="21" t="s">
        <v>506</v>
      </c>
      <c r="B87" s="21" t="s">
        <v>1514</v>
      </c>
      <c r="C87" s="22">
        <v>14.3</v>
      </c>
      <c r="D87" s="22">
        <v>14.3</v>
      </c>
      <c r="E87" s="22">
        <v>1404</v>
      </c>
      <c r="F87" s="22" t="s">
        <v>1512</v>
      </c>
      <c r="G87" s="22">
        <v>1.43</v>
      </c>
      <c r="H87" s="22" t="s">
        <v>1512</v>
      </c>
      <c r="I87" s="22" t="s">
        <v>1512</v>
      </c>
      <c r="J87" s="22" t="s">
        <v>1512</v>
      </c>
      <c r="K87" s="22" t="s">
        <v>1512</v>
      </c>
      <c r="L87" s="22" t="s">
        <v>1512</v>
      </c>
      <c r="M87" s="22" t="s">
        <v>1512</v>
      </c>
      <c r="N87" s="22" t="s">
        <v>1512</v>
      </c>
      <c r="O87" s="22">
        <v>1434.03</v>
      </c>
    </row>
    <row r="88" ht="14.25" hidden="1" spans="1:15">
      <c r="A88" s="21" t="s">
        <v>215</v>
      </c>
      <c r="B88" s="21" t="s">
        <v>1525</v>
      </c>
      <c r="C88" s="22">
        <v>679.12</v>
      </c>
      <c r="D88" s="22">
        <v>679.12</v>
      </c>
      <c r="E88" s="22" t="s">
        <v>1512</v>
      </c>
      <c r="F88" s="22" t="s">
        <v>1512</v>
      </c>
      <c r="G88" s="22">
        <v>67.91</v>
      </c>
      <c r="H88" s="22" t="s">
        <v>1512</v>
      </c>
      <c r="I88" s="22" t="s">
        <v>1512</v>
      </c>
      <c r="J88" s="22" t="s">
        <v>1512</v>
      </c>
      <c r="K88" s="22" t="s">
        <v>1512</v>
      </c>
      <c r="L88" s="22" t="s">
        <v>1512</v>
      </c>
      <c r="M88" s="22" t="s">
        <v>1512</v>
      </c>
      <c r="N88" s="22" t="s">
        <v>1512</v>
      </c>
      <c r="O88" s="22">
        <v>1426.15</v>
      </c>
    </row>
    <row r="89" ht="14.25" hidden="1" spans="1:15">
      <c r="A89" s="21" t="s">
        <v>532</v>
      </c>
      <c r="B89" s="21" t="s">
        <v>1514</v>
      </c>
      <c r="C89" s="22" t="s">
        <v>1512</v>
      </c>
      <c r="D89" s="22" t="s">
        <v>1512</v>
      </c>
      <c r="E89" s="22">
        <v>1408.1</v>
      </c>
      <c r="F89" s="22" t="s">
        <v>1512</v>
      </c>
      <c r="G89" s="22" t="s">
        <v>1512</v>
      </c>
      <c r="H89" s="22" t="s">
        <v>1512</v>
      </c>
      <c r="I89" s="22" t="s">
        <v>1512</v>
      </c>
      <c r="J89" s="22" t="s">
        <v>1512</v>
      </c>
      <c r="K89" s="22" t="s">
        <v>1512</v>
      </c>
      <c r="L89" s="22" t="s">
        <v>1512</v>
      </c>
      <c r="M89" s="22" t="s">
        <v>1512</v>
      </c>
      <c r="N89" s="22" t="s">
        <v>1512</v>
      </c>
      <c r="O89" s="22">
        <v>1408.1</v>
      </c>
    </row>
    <row r="90" ht="14.25" hidden="1" spans="1:15">
      <c r="A90" s="21" t="s">
        <v>967</v>
      </c>
      <c r="B90" s="21" t="s">
        <v>1531</v>
      </c>
      <c r="C90" s="22" t="s">
        <v>1512</v>
      </c>
      <c r="D90" s="22" t="s">
        <v>1512</v>
      </c>
      <c r="E90" s="22">
        <v>1312.41</v>
      </c>
      <c r="F90" s="22" t="s">
        <v>1512</v>
      </c>
      <c r="G90" s="22" t="s">
        <v>1512</v>
      </c>
      <c r="H90" s="22" t="s">
        <v>1512</v>
      </c>
      <c r="I90" s="22" t="s">
        <v>1512</v>
      </c>
      <c r="J90" s="22" t="s">
        <v>1512</v>
      </c>
      <c r="K90" s="22" t="s">
        <v>1512</v>
      </c>
      <c r="L90" s="22" t="s">
        <v>1512</v>
      </c>
      <c r="M90" s="22" t="s">
        <v>1512</v>
      </c>
      <c r="N90" s="22" t="s">
        <v>1512</v>
      </c>
      <c r="O90" s="22">
        <v>1312.41</v>
      </c>
    </row>
    <row r="91" ht="14.25" hidden="1" spans="1:15">
      <c r="A91" s="21" t="s">
        <v>180</v>
      </c>
      <c r="B91" s="21" t="s">
        <v>1525</v>
      </c>
      <c r="C91" s="22" t="s">
        <v>1512</v>
      </c>
      <c r="D91" s="22" t="s">
        <v>1512</v>
      </c>
      <c r="E91" s="22">
        <v>1000</v>
      </c>
      <c r="F91" s="22" t="s">
        <v>1512</v>
      </c>
      <c r="G91" s="22" t="s">
        <v>1512</v>
      </c>
      <c r="H91" s="22" t="s">
        <v>1512</v>
      </c>
      <c r="I91" s="22" t="s">
        <v>1512</v>
      </c>
      <c r="J91" s="22">
        <v>203.6</v>
      </c>
      <c r="K91" s="22" t="s">
        <v>1512</v>
      </c>
      <c r="L91" s="22">
        <v>0.89</v>
      </c>
      <c r="M91" s="22">
        <v>101.8</v>
      </c>
      <c r="N91" s="22" t="s">
        <v>1512</v>
      </c>
      <c r="O91" s="22">
        <v>1306.29</v>
      </c>
    </row>
    <row r="92" ht="14.25" hidden="1" spans="1:15">
      <c r="A92" s="21" t="s">
        <v>602</v>
      </c>
      <c r="B92" s="21" t="s">
        <v>1514</v>
      </c>
      <c r="C92" s="22" t="s">
        <v>1512</v>
      </c>
      <c r="D92" s="22" t="s">
        <v>1512</v>
      </c>
      <c r="E92" s="22">
        <v>1263.78</v>
      </c>
      <c r="F92" s="22" t="s">
        <v>1512</v>
      </c>
      <c r="G92" s="22" t="s">
        <v>1512</v>
      </c>
      <c r="H92" s="22" t="s">
        <v>1512</v>
      </c>
      <c r="I92" s="22" t="s">
        <v>1512</v>
      </c>
      <c r="J92" s="22" t="s">
        <v>1512</v>
      </c>
      <c r="K92" s="22" t="s">
        <v>1512</v>
      </c>
      <c r="L92" s="22" t="s">
        <v>1512</v>
      </c>
      <c r="M92" s="22" t="s">
        <v>1512</v>
      </c>
      <c r="N92" s="22" t="s">
        <v>1512</v>
      </c>
      <c r="O92" s="22">
        <v>1263.78</v>
      </c>
    </row>
    <row r="93" ht="14.25" hidden="1" spans="1:15">
      <c r="A93" s="21" t="s">
        <v>1264</v>
      </c>
      <c r="B93" s="21" t="s">
        <v>1522</v>
      </c>
      <c r="C93" s="22">
        <v>599.4</v>
      </c>
      <c r="D93" s="22">
        <v>599.4</v>
      </c>
      <c r="E93" s="22" t="s">
        <v>1512</v>
      </c>
      <c r="F93" s="22" t="s">
        <v>1512</v>
      </c>
      <c r="G93" s="22">
        <v>59.94</v>
      </c>
      <c r="H93" s="22" t="s">
        <v>1512</v>
      </c>
      <c r="I93" s="22" t="s">
        <v>1512</v>
      </c>
      <c r="J93" s="22" t="s">
        <v>1512</v>
      </c>
      <c r="K93" s="22" t="s">
        <v>1512</v>
      </c>
      <c r="L93" s="22" t="s">
        <v>1512</v>
      </c>
      <c r="M93" s="22" t="s">
        <v>1512</v>
      </c>
      <c r="N93" s="22" t="s">
        <v>1512</v>
      </c>
      <c r="O93" s="22">
        <v>1258.74</v>
      </c>
    </row>
    <row r="94" ht="14.25" hidden="1" spans="1:15">
      <c r="A94" s="21" t="s">
        <v>660</v>
      </c>
      <c r="B94" s="21" t="s">
        <v>1518</v>
      </c>
      <c r="C94" s="22">
        <v>5.2</v>
      </c>
      <c r="D94" s="22">
        <v>5.2</v>
      </c>
      <c r="E94" s="22">
        <v>1246.66</v>
      </c>
      <c r="F94" s="22" t="s">
        <v>1512</v>
      </c>
      <c r="G94" s="22">
        <v>0.52</v>
      </c>
      <c r="H94" s="22" t="s">
        <v>1512</v>
      </c>
      <c r="I94" s="22" t="s">
        <v>1512</v>
      </c>
      <c r="J94" s="22" t="s">
        <v>1512</v>
      </c>
      <c r="K94" s="22" t="s">
        <v>1512</v>
      </c>
      <c r="L94" s="22" t="s">
        <v>1512</v>
      </c>
      <c r="M94" s="22" t="s">
        <v>1512</v>
      </c>
      <c r="N94" s="22" t="s">
        <v>1512</v>
      </c>
      <c r="O94" s="22">
        <v>1257.58</v>
      </c>
    </row>
    <row r="95" ht="14.25" hidden="1" spans="1:15">
      <c r="A95" s="21" t="s">
        <v>1440</v>
      </c>
      <c r="B95" s="21" t="s">
        <v>1524</v>
      </c>
      <c r="C95" s="22" t="s">
        <v>1512</v>
      </c>
      <c r="D95" s="22" t="s">
        <v>1512</v>
      </c>
      <c r="E95" s="22">
        <v>1257</v>
      </c>
      <c r="F95" s="22" t="s">
        <v>1512</v>
      </c>
      <c r="G95" s="22" t="s">
        <v>1512</v>
      </c>
      <c r="H95" s="22" t="s">
        <v>1512</v>
      </c>
      <c r="I95" s="22" t="s">
        <v>1512</v>
      </c>
      <c r="J95" s="22" t="s">
        <v>1512</v>
      </c>
      <c r="K95" s="22" t="s">
        <v>1512</v>
      </c>
      <c r="L95" s="22" t="s">
        <v>1512</v>
      </c>
      <c r="M95" s="22" t="s">
        <v>1512</v>
      </c>
      <c r="N95" s="22" t="s">
        <v>1512</v>
      </c>
      <c r="O95" s="22">
        <v>1257</v>
      </c>
    </row>
    <row r="96" ht="14.25" hidden="1" spans="1:15">
      <c r="A96" s="21" t="s">
        <v>870</v>
      </c>
      <c r="B96" s="21" t="s">
        <v>1523</v>
      </c>
      <c r="C96" s="22">
        <v>537.05</v>
      </c>
      <c r="D96" s="22">
        <v>537.05</v>
      </c>
      <c r="E96" s="22" t="s">
        <v>1512</v>
      </c>
      <c r="F96" s="22" t="s">
        <v>1512</v>
      </c>
      <c r="G96" s="22">
        <v>53.71</v>
      </c>
      <c r="H96" s="22" t="s">
        <v>1512</v>
      </c>
      <c r="I96" s="22" t="s">
        <v>1512</v>
      </c>
      <c r="J96" s="22">
        <v>107.41</v>
      </c>
      <c r="K96" s="22" t="s">
        <v>1512</v>
      </c>
      <c r="L96" s="22" t="s">
        <v>1512</v>
      </c>
      <c r="M96" s="22" t="s">
        <v>1512</v>
      </c>
      <c r="N96" s="22" t="s">
        <v>1512</v>
      </c>
      <c r="O96" s="22">
        <v>1235.22</v>
      </c>
    </row>
    <row r="97" ht="14.25" hidden="1" spans="1:15">
      <c r="A97" s="21" t="s">
        <v>818</v>
      </c>
      <c r="B97" s="21" t="s">
        <v>1529</v>
      </c>
      <c r="C97" s="22" t="s">
        <v>1512</v>
      </c>
      <c r="D97" s="22" t="s">
        <v>1512</v>
      </c>
      <c r="E97" s="22">
        <v>1210.5</v>
      </c>
      <c r="F97" s="22" t="s">
        <v>1512</v>
      </c>
      <c r="G97" s="22" t="s">
        <v>1512</v>
      </c>
      <c r="H97" s="22" t="s">
        <v>1512</v>
      </c>
      <c r="I97" s="22" t="s">
        <v>1512</v>
      </c>
      <c r="J97" s="22" t="s">
        <v>1512</v>
      </c>
      <c r="K97" s="22" t="s">
        <v>1512</v>
      </c>
      <c r="L97" s="22" t="s">
        <v>1512</v>
      </c>
      <c r="M97" s="22" t="s">
        <v>1512</v>
      </c>
      <c r="N97" s="22" t="s">
        <v>1512</v>
      </c>
      <c r="O97" s="22">
        <v>1210.5</v>
      </c>
    </row>
    <row r="98" ht="14.25" hidden="1" spans="1:15">
      <c r="A98" s="21" t="s">
        <v>213</v>
      </c>
      <c r="B98" s="21" t="s">
        <v>1525</v>
      </c>
      <c r="C98" s="22" t="s">
        <v>1512</v>
      </c>
      <c r="D98" s="22" t="s">
        <v>1512</v>
      </c>
      <c r="E98" s="22">
        <v>1005</v>
      </c>
      <c r="F98" s="22">
        <v>67.91</v>
      </c>
      <c r="G98" s="22" t="s">
        <v>1512</v>
      </c>
      <c r="H98" s="22" t="s">
        <v>1512</v>
      </c>
      <c r="I98" s="22" t="s">
        <v>1512</v>
      </c>
      <c r="J98" s="22">
        <v>135.82</v>
      </c>
      <c r="K98" s="22" t="s">
        <v>1512</v>
      </c>
      <c r="L98" s="22" t="s">
        <v>1512</v>
      </c>
      <c r="M98" s="22" t="s">
        <v>1512</v>
      </c>
      <c r="N98" s="22" t="s">
        <v>1512</v>
      </c>
      <c r="O98" s="22">
        <v>1208.73</v>
      </c>
    </row>
    <row r="99" ht="14.25" hidden="1" spans="1:15">
      <c r="A99" s="21" t="s">
        <v>460</v>
      </c>
      <c r="B99" s="21" t="s">
        <v>1514</v>
      </c>
      <c r="C99" s="22">
        <v>42.84</v>
      </c>
      <c r="D99" s="22">
        <v>42.84</v>
      </c>
      <c r="E99" s="22" t="s">
        <v>1512</v>
      </c>
      <c r="F99" s="22">
        <v>2.68</v>
      </c>
      <c r="G99" s="22">
        <v>4.28</v>
      </c>
      <c r="H99" s="22" t="s">
        <v>1512</v>
      </c>
      <c r="I99" s="22" t="s">
        <v>1512</v>
      </c>
      <c r="J99" s="22">
        <v>13.61</v>
      </c>
      <c r="K99" s="22">
        <v>545.8</v>
      </c>
      <c r="L99" s="22" t="s">
        <v>1512</v>
      </c>
      <c r="M99" s="22">
        <v>552.61</v>
      </c>
      <c r="N99" s="22" t="s">
        <v>1512</v>
      </c>
      <c r="O99" s="22">
        <v>1204.66</v>
      </c>
    </row>
    <row r="100" ht="14.25" hidden="1" spans="1:15">
      <c r="A100" s="21" t="s">
        <v>838</v>
      </c>
      <c r="B100" s="21" t="s">
        <v>1529</v>
      </c>
      <c r="C100" s="22">
        <v>10.48</v>
      </c>
      <c r="D100" s="22">
        <v>10.48</v>
      </c>
      <c r="E100" s="22">
        <v>1178.95</v>
      </c>
      <c r="F100" s="22" t="s">
        <v>1512</v>
      </c>
      <c r="G100" s="22">
        <v>1.05</v>
      </c>
      <c r="H100" s="22" t="s">
        <v>1512</v>
      </c>
      <c r="I100" s="22" t="s">
        <v>1512</v>
      </c>
      <c r="J100" s="22" t="s">
        <v>1512</v>
      </c>
      <c r="K100" s="22" t="s">
        <v>1512</v>
      </c>
      <c r="L100" s="22" t="s">
        <v>1512</v>
      </c>
      <c r="M100" s="22" t="s">
        <v>1512</v>
      </c>
      <c r="N100" s="22" t="s">
        <v>1512</v>
      </c>
      <c r="O100" s="22">
        <v>1200.96</v>
      </c>
    </row>
    <row r="101" ht="14.25" hidden="1" spans="1:15">
      <c r="A101" s="21" t="s">
        <v>231</v>
      </c>
      <c r="B101" s="21" t="s">
        <v>1525</v>
      </c>
      <c r="C101" s="22" t="s">
        <v>1512</v>
      </c>
      <c r="D101" s="22" t="s">
        <v>1512</v>
      </c>
      <c r="E101" s="22">
        <v>1200</v>
      </c>
      <c r="F101" s="22" t="s">
        <v>1512</v>
      </c>
      <c r="G101" s="22" t="s">
        <v>1512</v>
      </c>
      <c r="H101" s="22" t="s">
        <v>1512</v>
      </c>
      <c r="I101" s="22" t="s">
        <v>1512</v>
      </c>
      <c r="J101" s="22" t="s">
        <v>1512</v>
      </c>
      <c r="K101" s="22" t="s">
        <v>1512</v>
      </c>
      <c r="L101" s="22" t="s">
        <v>1512</v>
      </c>
      <c r="M101" s="22" t="s">
        <v>1512</v>
      </c>
      <c r="N101" s="22" t="s">
        <v>1512</v>
      </c>
      <c r="O101" s="22">
        <v>1200</v>
      </c>
    </row>
    <row r="102" ht="14.25" hidden="1" spans="1:15">
      <c r="A102" s="21" t="s">
        <v>1221</v>
      </c>
      <c r="B102" s="21" t="s">
        <v>1532</v>
      </c>
      <c r="C102" s="22" t="s">
        <v>1512</v>
      </c>
      <c r="D102" s="22" t="s">
        <v>1512</v>
      </c>
      <c r="E102" s="22">
        <v>1194.81</v>
      </c>
      <c r="F102" s="22" t="s">
        <v>1512</v>
      </c>
      <c r="G102" s="22" t="s">
        <v>1512</v>
      </c>
      <c r="H102" s="22" t="s">
        <v>1512</v>
      </c>
      <c r="I102" s="22" t="s">
        <v>1512</v>
      </c>
      <c r="J102" s="22" t="s">
        <v>1512</v>
      </c>
      <c r="K102" s="22" t="s">
        <v>1512</v>
      </c>
      <c r="L102" s="22" t="s">
        <v>1512</v>
      </c>
      <c r="M102" s="22" t="s">
        <v>1512</v>
      </c>
      <c r="N102" s="22" t="s">
        <v>1512</v>
      </c>
      <c r="O102" s="22">
        <v>1194.81</v>
      </c>
    </row>
    <row r="103" ht="14.25" hidden="1" spans="1:15">
      <c r="A103" s="21" t="s">
        <v>720</v>
      </c>
      <c r="B103" s="21" t="s">
        <v>1519</v>
      </c>
      <c r="C103" s="22" t="s">
        <v>1512</v>
      </c>
      <c r="D103" s="22" t="s">
        <v>1512</v>
      </c>
      <c r="E103" s="22" t="s">
        <v>1512</v>
      </c>
      <c r="F103" s="22">
        <v>247.6</v>
      </c>
      <c r="G103" s="22" t="s">
        <v>1512</v>
      </c>
      <c r="H103" s="22" t="s">
        <v>1512</v>
      </c>
      <c r="I103" s="22">
        <v>200</v>
      </c>
      <c r="J103" s="22">
        <v>495.2</v>
      </c>
      <c r="K103" s="22" t="s">
        <v>1512</v>
      </c>
      <c r="L103" s="22" t="s">
        <v>1512</v>
      </c>
      <c r="M103" s="22">
        <v>247.6</v>
      </c>
      <c r="N103" s="22" t="s">
        <v>1512</v>
      </c>
      <c r="O103" s="22">
        <v>1190.4</v>
      </c>
    </row>
    <row r="104" ht="14.25" hidden="1" spans="1:15">
      <c r="A104" s="21" t="s">
        <v>556</v>
      </c>
      <c r="B104" s="21" t="s">
        <v>1514</v>
      </c>
      <c r="C104" s="22" t="s">
        <v>1512</v>
      </c>
      <c r="D104" s="22" t="s">
        <v>1512</v>
      </c>
      <c r="E104" s="22">
        <v>1185</v>
      </c>
      <c r="F104" s="22" t="s">
        <v>1512</v>
      </c>
      <c r="G104" s="22" t="s">
        <v>1512</v>
      </c>
      <c r="H104" s="22" t="s">
        <v>1512</v>
      </c>
      <c r="I104" s="22" t="s">
        <v>1512</v>
      </c>
      <c r="J104" s="22" t="s">
        <v>1512</v>
      </c>
      <c r="K104" s="22" t="s">
        <v>1512</v>
      </c>
      <c r="L104" s="22" t="s">
        <v>1512</v>
      </c>
      <c r="M104" s="22" t="s">
        <v>1512</v>
      </c>
      <c r="N104" s="22" t="s">
        <v>1512</v>
      </c>
      <c r="O104" s="22">
        <v>1185</v>
      </c>
    </row>
    <row r="105" ht="14.25" hidden="1" spans="1:15">
      <c r="A105" s="21" t="s">
        <v>862</v>
      </c>
      <c r="B105" s="21" t="s">
        <v>1523</v>
      </c>
      <c r="C105" s="22">
        <v>499.68</v>
      </c>
      <c r="D105" s="22">
        <v>499.68</v>
      </c>
      <c r="E105" s="22" t="s">
        <v>1512</v>
      </c>
      <c r="F105" s="22" t="s">
        <v>1512</v>
      </c>
      <c r="G105" s="22">
        <v>49.97</v>
      </c>
      <c r="H105" s="22" t="s">
        <v>1512</v>
      </c>
      <c r="I105" s="22" t="s">
        <v>1512</v>
      </c>
      <c r="J105" s="22">
        <v>99.94</v>
      </c>
      <c r="K105" s="22" t="s">
        <v>1512</v>
      </c>
      <c r="L105" s="22" t="s">
        <v>1512</v>
      </c>
      <c r="M105" s="22" t="s">
        <v>1512</v>
      </c>
      <c r="N105" s="22" t="s">
        <v>1512</v>
      </c>
      <c r="O105" s="22">
        <v>1149.27</v>
      </c>
    </row>
    <row r="106" ht="14.25" hidden="1" spans="1:15">
      <c r="A106" s="21" t="s">
        <v>1438</v>
      </c>
      <c r="B106" s="21" t="s">
        <v>1524</v>
      </c>
      <c r="C106" s="22" t="s">
        <v>1512</v>
      </c>
      <c r="D106" s="22" t="s">
        <v>1512</v>
      </c>
      <c r="E106" s="22">
        <v>1077</v>
      </c>
      <c r="F106" s="22" t="s">
        <v>1512</v>
      </c>
      <c r="G106" s="22" t="s">
        <v>1512</v>
      </c>
      <c r="H106" s="22" t="s">
        <v>1512</v>
      </c>
      <c r="I106" s="22" t="s">
        <v>1512</v>
      </c>
      <c r="J106" s="22" t="s">
        <v>1512</v>
      </c>
      <c r="K106" s="22" t="s">
        <v>1512</v>
      </c>
      <c r="L106" s="22" t="s">
        <v>1512</v>
      </c>
      <c r="M106" s="22" t="s">
        <v>1512</v>
      </c>
      <c r="N106" s="22" t="s">
        <v>1512</v>
      </c>
      <c r="O106" s="22">
        <v>1077</v>
      </c>
    </row>
    <row r="107" ht="14.25" hidden="1" spans="1:15">
      <c r="A107" s="21" t="s">
        <v>574</v>
      </c>
      <c r="B107" s="21" t="s">
        <v>1514</v>
      </c>
      <c r="C107" s="22" t="s">
        <v>1512</v>
      </c>
      <c r="D107" s="22" t="s">
        <v>1512</v>
      </c>
      <c r="E107" s="22">
        <v>1073.6</v>
      </c>
      <c r="F107" s="22" t="s">
        <v>1512</v>
      </c>
      <c r="G107" s="22" t="s">
        <v>1512</v>
      </c>
      <c r="H107" s="22" t="s">
        <v>1512</v>
      </c>
      <c r="I107" s="22" t="s">
        <v>1512</v>
      </c>
      <c r="J107" s="22" t="s">
        <v>1512</v>
      </c>
      <c r="K107" s="22" t="s">
        <v>1512</v>
      </c>
      <c r="L107" s="22" t="s">
        <v>1512</v>
      </c>
      <c r="M107" s="22" t="s">
        <v>1512</v>
      </c>
      <c r="N107" s="22" t="s">
        <v>1512</v>
      </c>
      <c r="O107" s="22">
        <v>1073.6</v>
      </c>
    </row>
    <row r="108" ht="14.25" hidden="1" spans="1:15">
      <c r="A108" s="21" t="s">
        <v>1109</v>
      </c>
      <c r="B108" s="21" t="s">
        <v>1515</v>
      </c>
      <c r="C108" s="22">
        <v>12.38</v>
      </c>
      <c r="D108" s="22">
        <v>12.38</v>
      </c>
      <c r="E108" s="22">
        <v>1042.36</v>
      </c>
      <c r="F108" s="22" t="s">
        <v>1512</v>
      </c>
      <c r="G108" s="22">
        <v>1.24</v>
      </c>
      <c r="H108" s="22" t="s">
        <v>1512</v>
      </c>
      <c r="I108" s="22" t="s">
        <v>1512</v>
      </c>
      <c r="J108" s="22" t="s">
        <v>1512</v>
      </c>
      <c r="K108" s="22" t="s">
        <v>1512</v>
      </c>
      <c r="L108" s="22" t="s">
        <v>1512</v>
      </c>
      <c r="M108" s="22" t="s">
        <v>1512</v>
      </c>
      <c r="N108" s="22" t="s">
        <v>1512</v>
      </c>
      <c r="O108" s="22">
        <v>1068.36</v>
      </c>
    </row>
    <row r="109" ht="14.25" hidden="1" spans="1:15">
      <c r="A109" s="21" t="s">
        <v>182</v>
      </c>
      <c r="B109" s="21" t="s">
        <v>1525</v>
      </c>
      <c r="C109" s="22" t="s">
        <v>1512</v>
      </c>
      <c r="D109" s="22" t="s">
        <v>1512</v>
      </c>
      <c r="E109" s="22">
        <v>1057.5</v>
      </c>
      <c r="F109" s="22" t="s">
        <v>1512</v>
      </c>
      <c r="G109" s="22" t="s">
        <v>1512</v>
      </c>
      <c r="H109" s="22" t="s">
        <v>1512</v>
      </c>
      <c r="I109" s="22" t="s">
        <v>1512</v>
      </c>
      <c r="J109" s="22" t="s">
        <v>1512</v>
      </c>
      <c r="K109" s="22" t="s">
        <v>1512</v>
      </c>
      <c r="L109" s="22" t="s">
        <v>1512</v>
      </c>
      <c r="M109" s="22" t="s">
        <v>1512</v>
      </c>
      <c r="N109" s="22" t="s">
        <v>1512</v>
      </c>
      <c r="O109" s="22">
        <v>1057.5</v>
      </c>
    </row>
    <row r="110" ht="14.25" hidden="1" spans="1:15">
      <c r="A110" s="21" t="s">
        <v>1410</v>
      </c>
      <c r="B110" s="21" t="s">
        <v>1524</v>
      </c>
      <c r="C110" s="22" t="s">
        <v>1512</v>
      </c>
      <c r="D110" s="22" t="s">
        <v>1512</v>
      </c>
      <c r="E110" s="22">
        <v>1037.44</v>
      </c>
      <c r="F110" s="22" t="s">
        <v>1512</v>
      </c>
      <c r="G110" s="22" t="s">
        <v>1512</v>
      </c>
      <c r="H110" s="22" t="s">
        <v>1512</v>
      </c>
      <c r="I110" s="22" t="s">
        <v>1512</v>
      </c>
      <c r="J110" s="22" t="s">
        <v>1512</v>
      </c>
      <c r="K110" s="22" t="s">
        <v>1512</v>
      </c>
      <c r="L110" s="22" t="s">
        <v>1512</v>
      </c>
      <c r="M110" s="22" t="s">
        <v>1512</v>
      </c>
      <c r="N110" s="22" t="s">
        <v>1512</v>
      </c>
      <c r="O110" s="22">
        <v>1037.44</v>
      </c>
    </row>
    <row r="111" ht="14.25" hidden="1" spans="1:15">
      <c r="A111" s="21" t="s">
        <v>558</v>
      </c>
      <c r="B111" s="21" t="s">
        <v>1514</v>
      </c>
      <c r="C111" s="22" t="s">
        <v>1512</v>
      </c>
      <c r="D111" s="22" t="s">
        <v>1512</v>
      </c>
      <c r="E111" s="22">
        <v>1035.56</v>
      </c>
      <c r="F111" s="22" t="s">
        <v>1512</v>
      </c>
      <c r="G111" s="22" t="s">
        <v>1512</v>
      </c>
      <c r="H111" s="22" t="s">
        <v>1512</v>
      </c>
      <c r="I111" s="22" t="s">
        <v>1512</v>
      </c>
      <c r="J111" s="22" t="s">
        <v>1512</v>
      </c>
      <c r="K111" s="22" t="s">
        <v>1512</v>
      </c>
      <c r="L111" s="22" t="s">
        <v>1512</v>
      </c>
      <c r="M111" s="22" t="s">
        <v>1512</v>
      </c>
      <c r="N111" s="22" t="s">
        <v>1512</v>
      </c>
      <c r="O111" s="22">
        <v>1035.56</v>
      </c>
    </row>
    <row r="112" ht="14.25" hidden="1" spans="1:15">
      <c r="A112" s="21" t="s">
        <v>443</v>
      </c>
      <c r="B112" s="21" t="s">
        <v>1514</v>
      </c>
      <c r="C112" s="22" t="s">
        <v>1512</v>
      </c>
      <c r="D112" s="22" t="s">
        <v>1512</v>
      </c>
      <c r="E112" s="22" t="s">
        <v>1512</v>
      </c>
      <c r="F112" s="22">
        <v>272.19</v>
      </c>
      <c r="G112" s="22" t="s">
        <v>1512</v>
      </c>
      <c r="H112" s="22" t="s">
        <v>1512</v>
      </c>
      <c r="I112" s="22">
        <v>200</v>
      </c>
      <c r="J112" s="22">
        <v>542</v>
      </c>
      <c r="K112" s="22">
        <v>6.8</v>
      </c>
      <c r="L112" s="22" t="s">
        <v>1512</v>
      </c>
      <c r="M112" s="22" t="s">
        <v>1512</v>
      </c>
      <c r="N112" s="22" t="s">
        <v>1512</v>
      </c>
      <c r="O112" s="22">
        <v>1020.99</v>
      </c>
    </row>
    <row r="113" ht="14.25" hidden="1" spans="1:15">
      <c r="A113" s="21" t="s">
        <v>1160</v>
      </c>
      <c r="B113" s="21" t="s">
        <v>1515</v>
      </c>
      <c r="C113" s="22" t="s">
        <v>1512</v>
      </c>
      <c r="D113" s="22" t="s">
        <v>1512</v>
      </c>
      <c r="E113" s="22">
        <v>1015.2</v>
      </c>
      <c r="F113" s="22" t="s">
        <v>1512</v>
      </c>
      <c r="G113" s="22" t="s">
        <v>1512</v>
      </c>
      <c r="H113" s="22" t="s">
        <v>1512</v>
      </c>
      <c r="I113" s="22" t="s">
        <v>1512</v>
      </c>
      <c r="J113" s="22" t="s">
        <v>1512</v>
      </c>
      <c r="K113" s="22" t="s">
        <v>1512</v>
      </c>
      <c r="L113" s="22" t="s">
        <v>1512</v>
      </c>
      <c r="M113" s="22" t="s">
        <v>1512</v>
      </c>
      <c r="N113" s="22" t="s">
        <v>1512</v>
      </c>
      <c r="O113" s="22">
        <v>1015.2</v>
      </c>
    </row>
    <row r="114" ht="14.25" hidden="1" spans="1:15">
      <c r="A114" s="21" t="s">
        <v>221</v>
      </c>
      <c r="B114" s="21" t="s">
        <v>1525</v>
      </c>
      <c r="C114" s="22" t="s">
        <v>1512</v>
      </c>
      <c r="D114" s="22" t="s">
        <v>1512</v>
      </c>
      <c r="E114" s="22">
        <v>1014</v>
      </c>
      <c r="F114" s="22" t="s">
        <v>1512</v>
      </c>
      <c r="G114" s="22" t="s">
        <v>1512</v>
      </c>
      <c r="H114" s="22" t="s">
        <v>1512</v>
      </c>
      <c r="I114" s="22" t="s">
        <v>1512</v>
      </c>
      <c r="J114" s="22" t="s">
        <v>1512</v>
      </c>
      <c r="K114" s="22" t="s">
        <v>1512</v>
      </c>
      <c r="L114" s="22" t="s">
        <v>1512</v>
      </c>
      <c r="M114" s="22" t="s">
        <v>1512</v>
      </c>
      <c r="N114" s="22" t="s">
        <v>1512</v>
      </c>
      <c r="O114" s="22">
        <v>1014</v>
      </c>
    </row>
    <row r="115" ht="14.25" hidden="1" spans="1:15">
      <c r="A115" s="21" t="s">
        <v>235</v>
      </c>
      <c r="B115" s="21" t="s">
        <v>1525</v>
      </c>
      <c r="C115" s="22" t="s">
        <v>1512</v>
      </c>
      <c r="D115" s="22" t="s">
        <v>1512</v>
      </c>
      <c r="E115" s="22">
        <v>1000</v>
      </c>
      <c r="F115" s="22" t="s">
        <v>1512</v>
      </c>
      <c r="G115" s="22" t="s">
        <v>1512</v>
      </c>
      <c r="H115" s="22" t="s">
        <v>1512</v>
      </c>
      <c r="I115" s="22" t="s">
        <v>1512</v>
      </c>
      <c r="J115" s="22" t="s">
        <v>1512</v>
      </c>
      <c r="K115" s="22" t="s">
        <v>1512</v>
      </c>
      <c r="L115" s="22" t="s">
        <v>1512</v>
      </c>
      <c r="M115" s="22" t="s">
        <v>1512</v>
      </c>
      <c r="N115" s="22" t="s">
        <v>1512</v>
      </c>
      <c r="O115" s="22">
        <v>1000</v>
      </c>
    </row>
    <row r="116" ht="14.25" hidden="1" spans="1:15">
      <c r="A116" s="21" t="s">
        <v>646</v>
      </c>
      <c r="B116" s="21" t="s">
        <v>1518</v>
      </c>
      <c r="C116" s="22" t="s">
        <v>1512</v>
      </c>
      <c r="D116" s="22" t="s">
        <v>1512</v>
      </c>
      <c r="E116" s="22">
        <v>1000</v>
      </c>
      <c r="F116" s="22" t="s">
        <v>1512</v>
      </c>
      <c r="G116" s="22" t="s">
        <v>1512</v>
      </c>
      <c r="H116" s="22" t="s">
        <v>1512</v>
      </c>
      <c r="I116" s="22" t="s">
        <v>1512</v>
      </c>
      <c r="J116" s="22" t="s">
        <v>1512</v>
      </c>
      <c r="K116" s="22" t="s">
        <v>1512</v>
      </c>
      <c r="L116" s="22" t="s">
        <v>1512</v>
      </c>
      <c r="M116" s="22" t="s">
        <v>1512</v>
      </c>
      <c r="N116" s="22" t="s">
        <v>1512</v>
      </c>
      <c r="O116" s="22">
        <v>1000</v>
      </c>
    </row>
    <row r="117" ht="14.25" hidden="1" spans="1:15">
      <c r="A117" s="21" t="s">
        <v>409</v>
      </c>
      <c r="B117" s="21" t="s">
        <v>1514</v>
      </c>
      <c r="C117" s="22" t="s">
        <v>1512</v>
      </c>
      <c r="D117" s="22" t="s">
        <v>1512</v>
      </c>
      <c r="E117" s="22">
        <v>1000</v>
      </c>
      <c r="F117" s="22" t="s">
        <v>1512</v>
      </c>
      <c r="G117" s="22" t="s">
        <v>1512</v>
      </c>
      <c r="H117" s="22" t="s">
        <v>1512</v>
      </c>
      <c r="I117" s="22" t="s">
        <v>1512</v>
      </c>
      <c r="J117" s="22" t="s">
        <v>1512</v>
      </c>
      <c r="K117" s="22" t="s">
        <v>1512</v>
      </c>
      <c r="L117" s="22" t="s">
        <v>1512</v>
      </c>
      <c r="M117" s="22" t="s">
        <v>1512</v>
      </c>
      <c r="N117" s="22" t="s">
        <v>1512</v>
      </c>
      <c r="O117" s="22">
        <v>1000</v>
      </c>
    </row>
    <row r="118" ht="14.25" hidden="1" spans="1:15">
      <c r="A118" s="21" t="s">
        <v>371</v>
      </c>
      <c r="B118" s="21" t="s">
        <v>1514</v>
      </c>
      <c r="C118" s="22" t="s">
        <v>1512</v>
      </c>
      <c r="D118" s="22" t="s">
        <v>1512</v>
      </c>
      <c r="E118" s="22">
        <v>1000</v>
      </c>
      <c r="F118" s="22" t="s">
        <v>1512</v>
      </c>
      <c r="G118" s="22" t="s">
        <v>1512</v>
      </c>
      <c r="H118" s="22" t="s">
        <v>1512</v>
      </c>
      <c r="I118" s="22" t="s">
        <v>1512</v>
      </c>
      <c r="J118" s="22" t="s">
        <v>1512</v>
      </c>
      <c r="K118" s="22" t="s">
        <v>1512</v>
      </c>
      <c r="L118" s="22" t="s">
        <v>1512</v>
      </c>
      <c r="M118" s="22" t="s">
        <v>1512</v>
      </c>
      <c r="N118" s="22" t="s">
        <v>1512</v>
      </c>
      <c r="O118" s="22">
        <v>1000</v>
      </c>
    </row>
    <row r="119" ht="14.25" hidden="1" spans="1:15">
      <c r="A119" s="21" t="s">
        <v>1168</v>
      </c>
      <c r="B119" s="21" t="s">
        <v>1515</v>
      </c>
      <c r="C119" s="22" t="s">
        <v>1512</v>
      </c>
      <c r="D119" s="22" t="s">
        <v>1512</v>
      </c>
      <c r="E119" s="22">
        <v>1000</v>
      </c>
      <c r="F119" s="22" t="s">
        <v>1512</v>
      </c>
      <c r="G119" s="22" t="s">
        <v>1512</v>
      </c>
      <c r="H119" s="22" t="s">
        <v>1512</v>
      </c>
      <c r="I119" s="22" t="s">
        <v>1512</v>
      </c>
      <c r="J119" s="22" t="s">
        <v>1512</v>
      </c>
      <c r="K119" s="22" t="s">
        <v>1512</v>
      </c>
      <c r="L119" s="22" t="s">
        <v>1512</v>
      </c>
      <c r="M119" s="22" t="s">
        <v>1512</v>
      </c>
      <c r="N119" s="22" t="s">
        <v>1512</v>
      </c>
      <c r="O119" s="22">
        <v>1000</v>
      </c>
    </row>
    <row r="120" ht="14.25" hidden="1" spans="1:15">
      <c r="A120" s="21" t="s">
        <v>389</v>
      </c>
      <c r="B120" s="21" t="s">
        <v>1514</v>
      </c>
      <c r="C120" s="22" t="s">
        <v>1512</v>
      </c>
      <c r="D120" s="22" t="s">
        <v>1512</v>
      </c>
      <c r="E120" s="22">
        <v>983.77</v>
      </c>
      <c r="F120" s="22" t="s">
        <v>1512</v>
      </c>
      <c r="G120" s="22" t="s">
        <v>1512</v>
      </c>
      <c r="H120" s="22" t="s">
        <v>1512</v>
      </c>
      <c r="I120" s="22" t="s">
        <v>1512</v>
      </c>
      <c r="J120" s="22" t="s">
        <v>1512</v>
      </c>
      <c r="K120" s="22" t="s">
        <v>1512</v>
      </c>
      <c r="L120" s="22" t="s">
        <v>1512</v>
      </c>
      <c r="M120" s="22" t="s">
        <v>1512</v>
      </c>
      <c r="N120" s="22" t="s">
        <v>1512</v>
      </c>
      <c r="O120" s="22">
        <v>983.77</v>
      </c>
    </row>
    <row r="121" ht="14.25" hidden="1" spans="1:15">
      <c r="A121" s="21" t="s">
        <v>1095</v>
      </c>
      <c r="B121" s="21" t="s">
        <v>1515</v>
      </c>
      <c r="C121" s="22">
        <v>6.7</v>
      </c>
      <c r="D121" s="22">
        <v>6.7</v>
      </c>
      <c r="E121" s="22">
        <v>954.32</v>
      </c>
      <c r="F121" s="22" t="s">
        <v>1512</v>
      </c>
      <c r="G121" s="22">
        <v>0.67</v>
      </c>
      <c r="H121" s="22" t="s">
        <v>1512</v>
      </c>
      <c r="I121" s="22" t="s">
        <v>1512</v>
      </c>
      <c r="J121" s="22" t="s">
        <v>1512</v>
      </c>
      <c r="K121" s="22" t="s">
        <v>1512</v>
      </c>
      <c r="L121" s="22" t="s">
        <v>1512</v>
      </c>
      <c r="M121" s="22" t="s">
        <v>1512</v>
      </c>
      <c r="N121" s="22" t="s">
        <v>1512</v>
      </c>
      <c r="O121" s="22">
        <v>968.39</v>
      </c>
    </row>
    <row r="122" ht="14.25" hidden="1" spans="1:15">
      <c r="A122" s="21" t="s">
        <v>130</v>
      </c>
      <c r="B122" s="21" t="s">
        <v>1516</v>
      </c>
      <c r="C122" s="22" t="s">
        <v>1512</v>
      </c>
      <c r="D122" s="22" t="s">
        <v>1512</v>
      </c>
      <c r="E122" s="22">
        <v>932.85</v>
      </c>
      <c r="F122" s="22" t="s">
        <v>1512</v>
      </c>
      <c r="G122" s="22" t="s">
        <v>1512</v>
      </c>
      <c r="H122" s="22" t="s">
        <v>1512</v>
      </c>
      <c r="I122" s="22" t="s">
        <v>1512</v>
      </c>
      <c r="J122" s="22" t="s">
        <v>1512</v>
      </c>
      <c r="K122" s="22" t="s">
        <v>1512</v>
      </c>
      <c r="L122" s="22" t="s">
        <v>1512</v>
      </c>
      <c r="M122" s="22" t="s">
        <v>1512</v>
      </c>
      <c r="N122" s="22" t="s">
        <v>1512</v>
      </c>
      <c r="O122" s="22">
        <v>932.85</v>
      </c>
    </row>
    <row r="123" ht="14.25" hidden="1" spans="1:15">
      <c r="A123" s="21" t="s">
        <v>580</v>
      </c>
      <c r="B123" s="21" t="s">
        <v>1514</v>
      </c>
      <c r="C123" s="22" t="s">
        <v>1512</v>
      </c>
      <c r="D123" s="22" t="s">
        <v>1512</v>
      </c>
      <c r="E123" s="22">
        <v>919.35</v>
      </c>
      <c r="F123" s="22" t="s">
        <v>1512</v>
      </c>
      <c r="G123" s="22" t="s">
        <v>1512</v>
      </c>
      <c r="H123" s="22" t="s">
        <v>1512</v>
      </c>
      <c r="I123" s="22" t="s">
        <v>1512</v>
      </c>
      <c r="J123" s="22" t="s">
        <v>1512</v>
      </c>
      <c r="K123" s="22" t="s">
        <v>1512</v>
      </c>
      <c r="L123" s="22" t="s">
        <v>1512</v>
      </c>
      <c r="M123" s="22" t="s">
        <v>1512</v>
      </c>
      <c r="N123" s="22" t="s">
        <v>1512</v>
      </c>
      <c r="O123" s="22">
        <v>919.35</v>
      </c>
    </row>
    <row r="124" ht="14.25" hidden="1" spans="1:15">
      <c r="A124" s="21" t="s">
        <v>205</v>
      </c>
      <c r="B124" s="21" t="s">
        <v>1525</v>
      </c>
      <c r="C124" s="22" t="s">
        <v>1512</v>
      </c>
      <c r="D124" s="22" t="s">
        <v>1512</v>
      </c>
      <c r="E124" s="22">
        <v>907.5</v>
      </c>
      <c r="F124" s="22" t="s">
        <v>1512</v>
      </c>
      <c r="G124" s="22" t="s">
        <v>1512</v>
      </c>
      <c r="H124" s="22" t="s">
        <v>1512</v>
      </c>
      <c r="I124" s="22" t="s">
        <v>1512</v>
      </c>
      <c r="J124" s="22" t="s">
        <v>1512</v>
      </c>
      <c r="K124" s="22" t="s">
        <v>1512</v>
      </c>
      <c r="L124" s="22" t="s">
        <v>1512</v>
      </c>
      <c r="M124" s="22" t="s">
        <v>1512</v>
      </c>
      <c r="N124" s="22" t="s">
        <v>1512</v>
      </c>
      <c r="O124" s="22">
        <v>907.5</v>
      </c>
    </row>
    <row r="125" ht="14.25" hidden="1" spans="1:15">
      <c r="A125" s="21" t="s">
        <v>419</v>
      </c>
      <c r="B125" s="21" t="s">
        <v>1514</v>
      </c>
      <c r="C125" s="22" t="s">
        <v>1512</v>
      </c>
      <c r="D125" s="22" t="s">
        <v>1512</v>
      </c>
      <c r="E125" s="22">
        <v>902.89</v>
      </c>
      <c r="F125" s="22" t="s">
        <v>1512</v>
      </c>
      <c r="G125" s="22" t="s">
        <v>1512</v>
      </c>
      <c r="H125" s="22" t="s">
        <v>1512</v>
      </c>
      <c r="I125" s="22" t="s">
        <v>1512</v>
      </c>
      <c r="J125" s="22" t="s">
        <v>1512</v>
      </c>
      <c r="K125" s="22" t="s">
        <v>1512</v>
      </c>
      <c r="L125" s="22" t="s">
        <v>1512</v>
      </c>
      <c r="M125" s="22" t="s">
        <v>1512</v>
      </c>
      <c r="N125" s="22" t="s">
        <v>1512</v>
      </c>
      <c r="O125" s="22">
        <v>902.89</v>
      </c>
    </row>
    <row r="126" ht="14.25" hidden="1" spans="1:15">
      <c r="A126" s="21" t="s">
        <v>1158</v>
      </c>
      <c r="B126" s="21" t="s">
        <v>1515</v>
      </c>
      <c r="C126" s="22" t="s">
        <v>1512</v>
      </c>
      <c r="D126" s="22" t="s">
        <v>1512</v>
      </c>
      <c r="E126" s="22">
        <v>896.1</v>
      </c>
      <c r="F126" s="22" t="s">
        <v>1512</v>
      </c>
      <c r="G126" s="22" t="s">
        <v>1512</v>
      </c>
      <c r="H126" s="22" t="s">
        <v>1512</v>
      </c>
      <c r="I126" s="22" t="s">
        <v>1512</v>
      </c>
      <c r="J126" s="22" t="s">
        <v>1512</v>
      </c>
      <c r="K126" s="22" t="s">
        <v>1512</v>
      </c>
      <c r="L126" s="22" t="s">
        <v>1512</v>
      </c>
      <c r="M126" s="22" t="s">
        <v>1512</v>
      </c>
      <c r="N126" s="22" t="s">
        <v>1512</v>
      </c>
      <c r="O126" s="22">
        <v>896.1</v>
      </c>
    </row>
    <row r="127" ht="14.25" hidden="1" spans="1:15">
      <c r="A127" s="21" t="s">
        <v>814</v>
      </c>
      <c r="B127" s="21" t="s">
        <v>1529</v>
      </c>
      <c r="C127" s="22" t="s">
        <v>1512</v>
      </c>
      <c r="D127" s="22" t="s">
        <v>1512</v>
      </c>
      <c r="E127" s="22">
        <v>892.5</v>
      </c>
      <c r="F127" s="22" t="s">
        <v>1512</v>
      </c>
      <c r="G127" s="22" t="s">
        <v>1512</v>
      </c>
      <c r="H127" s="22" t="s">
        <v>1512</v>
      </c>
      <c r="I127" s="22" t="s">
        <v>1512</v>
      </c>
      <c r="J127" s="22" t="s">
        <v>1512</v>
      </c>
      <c r="K127" s="22" t="s">
        <v>1512</v>
      </c>
      <c r="L127" s="22" t="s">
        <v>1512</v>
      </c>
      <c r="M127" s="22" t="s">
        <v>1512</v>
      </c>
      <c r="N127" s="22" t="s">
        <v>1512</v>
      </c>
      <c r="O127" s="22">
        <v>892.5</v>
      </c>
    </row>
    <row r="128" ht="14.25" hidden="1" spans="1:15">
      <c r="A128" s="21" t="s">
        <v>696</v>
      </c>
      <c r="B128" s="21" t="s">
        <v>1518</v>
      </c>
      <c r="C128" s="22" t="s">
        <v>1512</v>
      </c>
      <c r="D128" s="22" t="s">
        <v>1512</v>
      </c>
      <c r="E128" s="22">
        <v>867.36</v>
      </c>
      <c r="F128" s="22" t="s">
        <v>1512</v>
      </c>
      <c r="G128" s="22" t="s">
        <v>1512</v>
      </c>
      <c r="H128" s="22" t="s">
        <v>1512</v>
      </c>
      <c r="I128" s="22" t="s">
        <v>1512</v>
      </c>
      <c r="J128" s="22" t="s">
        <v>1512</v>
      </c>
      <c r="K128" s="22" t="s">
        <v>1512</v>
      </c>
      <c r="L128" s="22" t="s">
        <v>1512</v>
      </c>
      <c r="M128" s="22" t="s">
        <v>1512</v>
      </c>
      <c r="N128" s="22" t="s">
        <v>1512</v>
      </c>
      <c r="O128" s="22">
        <v>867.36</v>
      </c>
    </row>
    <row r="129" ht="14.25" hidden="1" spans="1:15">
      <c r="A129" s="21" t="s">
        <v>1225</v>
      </c>
      <c r="B129" s="21" t="s">
        <v>1532</v>
      </c>
      <c r="C129" s="22" t="s">
        <v>1512</v>
      </c>
      <c r="D129" s="22" t="s">
        <v>1512</v>
      </c>
      <c r="E129" s="22">
        <v>860.65</v>
      </c>
      <c r="F129" s="22" t="s">
        <v>1512</v>
      </c>
      <c r="G129" s="22" t="s">
        <v>1512</v>
      </c>
      <c r="H129" s="22" t="s">
        <v>1512</v>
      </c>
      <c r="I129" s="22" t="s">
        <v>1512</v>
      </c>
      <c r="J129" s="22" t="s">
        <v>1512</v>
      </c>
      <c r="K129" s="22" t="s">
        <v>1512</v>
      </c>
      <c r="L129" s="22" t="s">
        <v>1512</v>
      </c>
      <c r="M129" s="22" t="s">
        <v>1512</v>
      </c>
      <c r="N129" s="22" t="s">
        <v>1512</v>
      </c>
      <c r="O129" s="22">
        <v>860.65</v>
      </c>
    </row>
    <row r="130" ht="14.25" hidden="1" spans="1:15">
      <c r="A130" s="21" t="s">
        <v>958</v>
      </c>
      <c r="B130" s="21" t="s">
        <v>1520</v>
      </c>
      <c r="C130" s="22" t="s">
        <v>1512</v>
      </c>
      <c r="D130" s="22" t="s">
        <v>1512</v>
      </c>
      <c r="E130" s="22">
        <v>854.16</v>
      </c>
      <c r="F130" s="22" t="s">
        <v>1512</v>
      </c>
      <c r="G130" s="22" t="s">
        <v>1512</v>
      </c>
      <c r="H130" s="22" t="s">
        <v>1512</v>
      </c>
      <c r="I130" s="22" t="s">
        <v>1512</v>
      </c>
      <c r="J130" s="22" t="s">
        <v>1512</v>
      </c>
      <c r="K130" s="22" t="s">
        <v>1512</v>
      </c>
      <c r="L130" s="22" t="s">
        <v>1512</v>
      </c>
      <c r="M130" s="22" t="s">
        <v>1512</v>
      </c>
      <c r="N130" s="22" t="s">
        <v>1512</v>
      </c>
      <c r="O130" s="22">
        <v>854.16</v>
      </c>
    </row>
    <row r="131" ht="14.25" hidden="1" spans="1:15">
      <c r="A131" s="21" t="s">
        <v>70</v>
      </c>
      <c r="B131" s="21" t="s">
        <v>1533</v>
      </c>
      <c r="C131" s="22" t="s">
        <v>1512</v>
      </c>
      <c r="D131" s="22" t="s">
        <v>1512</v>
      </c>
      <c r="E131" s="22">
        <v>828.73</v>
      </c>
      <c r="F131" s="22" t="s">
        <v>1512</v>
      </c>
      <c r="G131" s="22" t="s">
        <v>1512</v>
      </c>
      <c r="H131" s="22" t="s">
        <v>1512</v>
      </c>
      <c r="I131" s="22" t="s">
        <v>1512</v>
      </c>
      <c r="J131" s="22" t="s">
        <v>1512</v>
      </c>
      <c r="K131" s="22" t="s">
        <v>1512</v>
      </c>
      <c r="L131" s="22" t="s">
        <v>1512</v>
      </c>
      <c r="M131" s="22" t="s">
        <v>1512</v>
      </c>
      <c r="N131" s="22" t="s">
        <v>1512</v>
      </c>
      <c r="O131" s="22">
        <v>828.73</v>
      </c>
    </row>
    <row r="132" ht="14.25" hidden="1" spans="1:15">
      <c r="A132" s="21" t="s">
        <v>694</v>
      </c>
      <c r="B132" s="21" t="s">
        <v>1518</v>
      </c>
      <c r="C132" s="22" t="s">
        <v>1512</v>
      </c>
      <c r="D132" s="22" t="s">
        <v>1512</v>
      </c>
      <c r="E132" s="22">
        <v>816.3</v>
      </c>
      <c r="F132" s="22" t="s">
        <v>1512</v>
      </c>
      <c r="G132" s="22" t="s">
        <v>1512</v>
      </c>
      <c r="H132" s="22" t="s">
        <v>1512</v>
      </c>
      <c r="I132" s="22" t="s">
        <v>1512</v>
      </c>
      <c r="J132" s="22" t="s">
        <v>1512</v>
      </c>
      <c r="K132" s="22" t="s">
        <v>1512</v>
      </c>
      <c r="L132" s="22" t="s">
        <v>1512</v>
      </c>
      <c r="M132" s="22" t="s">
        <v>1512</v>
      </c>
      <c r="N132" s="22" t="s">
        <v>1512</v>
      </c>
      <c r="O132" s="22">
        <v>816.3</v>
      </c>
    </row>
    <row r="133" ht="14.25" hidden="1" spans="1:15">
      <c r="A133" s="21" t="s">
        <v>1262</v>
      </c>
      <c r="B133" s="21" t="s">
        <v>1522</v>
      </c>
      <c r="C133" s="22" t="s">
        <v>1512</v>
      </c>
      <c r="D133" s="22" t="s">
        <v>1512</v>
      </c>
      <c r="E133" s="22">
        <v>807.75</v>
      </c>
      <c r="F133" s="22" t="s">
        <v>1512</v>
      </c>
      <c r="G133" s="22" t="s">
        <v>1512</v>
      </c>
      <c r="H133" s="22" t="s">
        <v>1512</v>
      </c>
      <c r="I133" s="22" t="s">
        <v>1512</v>
      </c>
      <c r="J133" s="22" t="s">
        <v>1512</v>
      </c>
      <c r="K133" s="22" t="s">
        <v>1512</v>
      </c>
      <c r="L133" s="22" t="s">
        <v>1512</v>
      </c>
      <c r="M133" s="22" t="s">
        <v>1512</v>
      </c>
      <c r="N133" s="22" t="s">
        <v>1512</v>
      </c>
      <c r="O133" s="22">
        <v>807.75</v>
      </c>
    </row>
    <row r="134" ht="14.25" hidden="1" spans="1:15">
      <c r="A134" s="21" t="s">
        <v>1075</v>
      </c>
      <c r="B134" s="21" t="s">
        <v>1515</v>
      </c>
      <c r="C134" s="22">
        <v>5.1</v>
      </c>
      <c r="D134" s="22">
        <v>5.1</v>
      </c>
      <c r="E134" s="22">
        <v>796.8</v>
      </c>
      <c r="F134" s="22" t="s">
        <v>1512</v>
      </c>
      <c r="G134" s="22">
        <v>0.51</v>
      </c>
      <c r="H134" s="22" t="s">
        <v>1512</v>
      </c>
      <c r="I134" s="22" t="s">
        <v>1512</v>
      </c>
      <c r="J134" s="22" t="s">
        <v>1512</v>
      </c>
      <c r="K134" s="22" t="s">
        <v>1512</v>
      </c>
      <c r="L134" s="22" t="s">
        <v>1512</v>
      </c>
      <c r="M134" s="22" t="s">
        <v>1512</v>
      </c>
      <c r="N134" s="22" t="s">
        <v>1512</v>
      </c>
      <c r="O134" s="22">
        <v>807.51</v>
      </c>
    </row>
    <row r="135" ht="14.25" hidden="1" spans="1:15">
      <c r="A135" s="21" t="s">
        <v>1260</v>
      </c>
      <c r="B135" s="21" t="s">
        <v>1522</v>
      </c>
      <c r="C135" s="22" t="s">
        <v>1512</v>
      </c>
      <c r="D135" s="22" t="s">
        <v>1512</v>
      </c>
      <c r="E135" s="22">
        <v>622.5</v>
      </c>
      <c r="F135" s="22">
        <v>59.94</v>
      </c>
      <c r="G135" s="22" t="s">
        <v>1512</v>
      </c>
      <c r="H135" s="22" t="s">
        <v>1512</v>
      </c>
      <c r="I135" s="22" t="s">
        <v>1512</v>
      </c>
      <c r="J135" s="22">
        <v>119.88</v>
      </c>
      <c r="K135" s="22" t="s">
        <v>1512</v>
      </c>
      <c r="L135" s="22" t="s">
        <v>1512</v>
      </c>
      <c r="M135" s="22" t="s">
        <v>1512</v>
      </c>
      <c r="N135" s="22" t="s">
        <v>1512</v>
      </c>
      <c r="O135" s="22">
        <v>802.32</v>
      </c>
    </row>
    <row r="136" ht="14.25" hidden="1" spans="1:15">
      <c r="A136" s="21" t="s">
        <v>1139</v>
      </c>
      <c r="B136" s="21" t="s">
        <v>1515</v>
      </c>
      <c r="C136" s="22" t="s">
        <v>1512</v>
      </c>
      <c r="D136" s="22" t="s">
        <v>1512</v>
      </c>
      <c r="E136" s="22">
        <v>801</v>
      </c>
      <c r="F136" s="22" t="s">
        <v>1512</v>
      </c>
      <c r="G136" s="22" t="s">
        <v>1512</v>
      </c>
      <c r="H136" s="22" t="s">
        <v>1512</v>
      </c>
      <c r="I136" s="22" t="s">
        <v>1512</v>
      </c>
      <c r="J136" s="22" t="s">
        <v>1512</v>
      </c>
      <c r="K136" s="22" t="s">
        <v>1512</v>
      </c>
      <c r="L136" s="22" t="s">
        <v>1512</v>
      </c>
      <c r="M136" s="22" t="s">
        <v>1512</v>
      </c>
      <c r="N136" s="22" t="s">
        <v>1512</v>
      </c>
      <c r="O136" s="22">
        <v>801</v>
      </c>
    </row>
    <row r="137" ht="14.25" hidden="1" spans="1:15">
      <c r="A137" s="21" t="s">
        <v>612</v>
      </c>
      <c r="B137" s="21" t="s">
        <v>1514</v>
      </c>
      <c r="C137" s="22" t="s">
        <v>1512</v>
      </c>
      <c r="D137" s="22" t="s">
        <v>1512</v>
      </c>
      <c r="E137" s="22">
        <v>758.8</v>
      </c>
      <c r="F137" s="22" t="s">
        <v>1512</v>
      </c>
      <c r="G137" s="22" t="s">
        <v>1512</v>
      </c>
      <c r="H137" s="22" t="s">
        <v>1512</v>
      </c>
      <c r="I137" s="22" t="s">
        <v>1512</v>
      </c>
      <c r="J137" s="22" t="s">
        <v>1512</v>
      </c>
      <c r="K137" s="22" t="s">
        <v>1512</v>
      </c>
      <c r="L137" s="22" t="s">
        <v>1512</v>
      </c>
      <c r="M137" s="22" t="s">
        <v>1512</v>
      </c>
      <c r="N137" s="22" t="s">
        <v>1512</v>
      </c>
      <c r="O137" s="22">
        <v>758.8</v>
      </c>
    </row>
    <row r="138" ht="14.25" hidden="1" spans="1:15">
      <c r="A138" s="21" t="s">
        <v>997</v>
      </c>
      <c r="B138" s="21" t="s">
        <v>1526</v>
      </c>
      <c r="C138" s="22">
        <v>10.46</v>
      </c>
      <c r="D138" s="22">
        <v>10.46</v>
      </c>
      <c r="E138" s="22">
        <v>726.15</v>
      </c>
      <c r="F138" s="22" t="s">
        <v>1512</v>
      </c>
      <c r="G138" s="22">
        <v>1.05</v>
      </c>
      <c r="H138" s="22" t="s">
        <v>1512</v>
      </c>
      <c r="I138" s="22" t="s">
        <v>1512</v>
      </c>
      <c r="J138" s="22">
        <v>2.09</v>
      </c>
      <c r="K138" s="22" t="s">
        <v>1512</v>
      </c>
      <c r="L138" s="22" t="s">
        <v>1512</v>
      </c>
      <c r="M138" s="22" t="s">
        <v>1512</v>
      </c>
      <c r="N138" s="22" t="s">
        <v>1512</v>
      </c>
      <c r="O138" s="22">
        <v>750.21</v>
      </c>
    </row>
    <row r="139" ht="14.25" hidden="1" spans="1:15">
      <c r="A139" s="21" t="s">
        <v>241</v>
      </c>
      <c r="B139" s="21" t="s">
        <v>1525</v>
      </c>
      <c r="C139" s="22" t="s">
        <v>1512</v>
      </c>
      <c r="D139" s="22" t="s">
        <v>1512</v>
      </c>
      <c r="E139" s="22">
        <v>733.5</v>
      </c>
      <c r="F139" s="22" t="s">
        <v>1512</v>
      </c>
      <c r="G139" s="22" t="s">
        <v>1512</v>
      </c>
      <c r="H139" s="22" t="s">
        <v>1512</v>
      </c>
      <c r="I139" s="22" t="s">
        <v>1512</v>
      </c>
      <c r="J139" s="22" t="s">
        <v>1512</v>
      </c>
      <c r="K139" s="22" t="s">
        <v>1512</v>
      </c>
      <c r="L139" s="22" t="s">
        <v>1512</v>
      </c>
      <c r="M139" s="22" t="s">
        <v>1512</v>
      </c>
      <c r="N139" s="22" t="s">
        <v>1512</v>
      </c>
      <c r="O139" s="22">
        <v>733.5</v>
      </c>
    </row>
    <row r="140" ht="14.25" hidden="1" spans="1:15">
      <c r="A140" s="21" t="s">
        <v>68</v>
      </c>
      <c r="B140" s="21" t="s">
        <v>1533</v>
      </c>
      <c r="C140" s="22" t="s">
        <v>1512</v>
      </c>
      <c r="D140" s="22" t="s">
        <v>1512</v>
      </c>
      <c r="E140" s="22">
        <v>733.2</v>
      </c>
      <c r="F140" s="22" t="s">
        <v>1512</v>
      </c>
      <c r="G140" s="22" t="s">
        <v>1512</v>
      </c>
      <c r="H140" s="22" t="s">
        <v>1512</v>
      </c>
      <c r="I140" s="22" t="s">
        <v>1512</v>
      </c>
      <c r="J140" s="22" t="s">
        <v>1512</v>
      </c>
      <c r="K140" s="22" t="s">
        <v>1512</v>
      </c>
      <c r="L140" s="22" t="s">
        <v>1512</v>
      </c>
      <c r="M140" s="22" t="s">
        <v>1512</v>
      </c>
      <c r="N140" s="22" t="s">
        <v>1512</v>
      </c>
      <c r="O140" s="22">
        <v>733.2</v>
      </c>
    </row>
    <row r="141" ht="14.25" hidden="1" spans="1:15">
      <c r="A141" s="21" t="s">
        <v>824</v>
      </c>
      <c r="B141" s="21" t="s">
        <v>1529</v>
      </c>
      <c r="C141" s="22" t="s">
        <v>1512</v>
      </c>
      <c r="D141" s="22" t="s">
        <v>1512</v>
      </c>
      <c r="E141" s="22">
        <v>723</v>
      </c>
      <c r="F141" s="22" t="s">
        <v>1512</v>
      </c>
      <c r="G141" s="22" t="s">
        <v>1512</v>
      </c>
      <c r="H141" s="22" t="s">
        <v>1512</v>
      </c>
      <c r="I141" s="22" t="s">
        <v>1512</v>
      </c>
      <c r="J141" s="22" t="s">
        <v>1512</v>
      </c>
      <c r="K141" s="22" t="s">
        <v>1512</v>
      </c>
      <c r="L141" s="22" t="s">
        <v>1512</v>
      </c>
      <c r="M141" s="22" t="s">
        <v>1512</v>
      </c>
      <c r="N141" s="22" t="s">
        <v>1512</v>
      </c>
      <c r="O141" s="22">
        <v>723</v>
      </c>
    </row>
    <row r="142" ht="14.25" hidden="1" spans="1:15">
      <c r="A142" s="21" t="s">
        <v>452</v>
      </c>
      <c r="B142" s="21" t="s">
        <v>1514</v>
      </c>
      <c r="C142" s="22" t="s">
        <v>1512</v>
      </c>
      <c r="D142" s="22" t="s">
        <v>1512</v>
      </c>
      <c r="E142" s="22">
        <v>719.34</v>
      </c>
      <c r="F142" s="22" t="s">
        <v>1512</v>
      </c>
      <c r="G142" s="22" t="s">
        <v>1512</v>
      </c>
      <c r="H142" s="22" t="s">
        <v>1512</v>
      </c>
      <c r="I142" s="22" t="s">
        <v>1512</v>
      </c>
      <c r="J142" s="22" t="s">
        <v>1512</v>
      </c>
      <c r="K142" s="22" t="s">
        <v>1512</v>
      </c>
      <c r="L142" s="22" t="s">
        <v>1512</v>
      </c>
      <c r="M142" s="22" t="s">
        <v>1512</v>
      </c>
      <c r="N142" s="22" t="s">
        <v>1512</v>
      </c>
      <c r="O142" s="22">
        <v>719.34</v>
      </c>
    </row>
    <row r="143" ht="14.25" hidden="1" spans="1:15">
      <c r="A143" s="21" t="s">
        <v>379</v>
      </c>
      <c r="B143" s="21" t="s">
        <v>1514</v>
      </c>
      <c r="C143" s="22" t="s">
        <v>1512</v>
      </c>
      <c r="D143" s="22" t="s">
        <v>1512</v>
      </c>
      <c r="E143" s="22">
        <v>714.34</v>
      </c>
      <c r="F143" s="22" t="s">
        <v>1512</v>
      </c>
      <c r="G143" s="22" t="s">
        <v>1512</v>
      </c>
      <c r="H143" s="22" t="s">
        <v>1512</v>
      </c>
      <c r="I143" s="22" t="s">
        <v>1512</v>
      </c>
      <c r="J143" s="22" t="s">
        <v>1512</v>
      </c>
      <c r="K143" s="22" t="s">
        <v>1512</v>
      </c>
      <c r="L143" s="22" t="s">
        <v>1512</v>
      </c>
      <c r="M143" s="22" t="s">
        <v>1512</v>
      </c>
      <c r="N143" s="22" t="s">
        <v>1512</v>
      </c>
      <c r="O143" s="22">
        <v>714.34</v>
      </c>
    </row>
    <row r="144" ht="14.25" hidden="1" spans="1:15">
      <c r="A144" s="21" t="s">
        <v>61</v>
      </c>
      <c r="B144" s="21" t="s">
        <v>1534</v>
      </c>
      <c r="C144" s="22" t="s">
        <v>1512</v>
      </c>
      <c r="D144" s="22" t="s">
        <v>1512</v>
      </c>
      <c r="E144" s="22">
        <v>711</v>
      </c>
      <c r="F144" s="22" t="s">
        <v>1512</v>
      </c>
      <c r="G144" s="22" t="s">
        <v>1512</v>
      </c>
      <c r="H144" s="22" t="s">
        <v>1512</v>
      </c>
      <c r="I144" s="22" t="s">
        <v>1512</v>
      </c>
      <c r="J144" s="22" t="s">
        <v>1512</v>
      </c>
      <c r="K144" s="22" t="s">
        <v>1512</v>
      </c>
      <c r="L144" s="22" t="s">
        <v>1512</v>
      </c>
      <c r="M144" s="22" t="s">
        <v>1512</v>
      </c>
      <c r="N144" s="22" t="s">
        <v>1512</v>
      </c>
      <c r="O144" s="22">
        <v>711</v>
      </c>
    </row>
    <row r="145" ht="14.25" hidden="1" spans="1:15">
      <c r="A145" s="21" t="s">
        <v>446</v>
      </c>
      <c r="B145" s="21" t="s">
        <v>1514</v>
      </c>
      <c r="C145" s="22" t="s">
        <v>1512</v>
      </c>
      <c r="D145" s="22" t="s">
        <v>1512</v>
      </c>
      <c r="E145" s="22">
        <v>706.41</v>
      </c>
      <c r="F145" s="22" t="s">
        <v>1512</v>
      </c>
      <c r="G145" s="22" t="s">
        <v>1512</v>
      </c>
      <c r="H145" s="22" t="s">
        <v>1512</v>
      </c>
      <c r="I145" s="22" t="s">
        <v>1512</v>
      </c>
      <c r="J145" s="22" t="s">
        <v>1512</v>
      </c>
      <c r="K145" s="22" t="s">
        <v>1512</v>
      </c>
      <c r="L145" s="22" t="s">
        <v>1512</v>
      </c>
      <c r="M145" s="22" t="s">
        <v>1512</v>
      </c>
      <c r="N145" s="22" t="s">
        <v>1512</v>
      </c>
      <c r="O145" s="22">
        <v>706.41</v>
      </c>
    </row>
    <row r="146" ht="14.25" hidden="1" spans="1:15">
      <c r="A146" s="21" t="s">
        <v>480</v>
      </c>
      <c r="B146" s="21" t="s">
        <v>1514</v>
      </c>
      <c r="C146" s="22" t="s">
        <v>1512</v>
      </c>
      <c r="D146" s="22" t="s">
        <v>1512</v>
      </c>
      <c r="E146" s="22">
        <v>584.99</v>
      </c>
      <c r="F146" s="22">
        <v>121.32</v>
      </c>
      <c r="G146" s="22" t="s">
        <v>1512</v>
      </c>
      <c r="H146" s="22" t="s">
        <v>1512</v>
      </c>
      <c r="I146" s="22" t="s">
        <v>1512</v>
      </c>
      <c r="J146" s="22" t="s">
        <v>1512</v>
      </c>
      <c r="K146" s="22" t="s">
        <v>1512</v>
      </c>
      <c r="L146" s="22" t="s">
        <v>1512</v>
      </c>
      <c r="M146" s="22" t="s">
        <v>1512</v>
      </c>
      <c r="N146" s="22" t="s">
        <v>1512</v>
      </c>
      <c r="O146" s="22">
        <v>706.31</v>
      </c>
    </row>
    <row r="147" ht="14.25" hidden="1" spans="1:15">
      <c r="A147" s="21" t="s">
        <v>186</v>
      </c>
      <c r="B147" s="21" t="s">
        <v>1525</v>
      </c>
      <c r="C147" s="22" t="s">
        <v>1512</v>
      </c>
      <c r="D147" s="22" t="s">
        <v>1512</v>
      </c>
      <c r="E147" s="22">
        <v>702</v>
      </c>
      <c r="F147" s="22" t="s">
        <v>1512</v>
      </c>
      <c r="G147" s="22" t="s">
        <v>1512</v>
      </c>
      <c r="H147" s="22" t="s">
        <v>1512</v>
      </c>
      <c r="I147" s="22" t="s">
        <v>1512</v>
      </c>
      <c r="J147" s="22" t="s">
        <v>1512</v>
      </c>
      <c r="K147" s="22" t="s">
        <v>1512</v>
      </c>
      <c r="L147" s="22" t="s">
        <v>1512</v>
      </c>
      <c r="M147" s="22" t="s">
        <v>1512</v>
      </c>
      <c r="N147" s="22" t="s">
        <v>1512</v>
      </c>
      <c r="O147" s="22">
        <v>702</v>
      </c>
    </row>
    <row r="148" ht="14.25" hidden="1" spans="1:15">
      <c r="A148" s="21" t="s">
        <v>674</v>
      </c>
      <c r="B148" s="21" t="s">
        <v>1518</v>
      </c>
      <c r="C148" s="22" t="s">
        <v>1512</v>
      </c>
      <c r="D148" s="22" t="s">
        <v>1512</v>
      </c>
      <c r="E148" s="22">
        <v>700.4</v>
      </c>
      <c r="F148" s="22" t="s">
        <v>1512</v>
      </c>
      <c r="G148" s="22" t="s">
        <v>1512</v>
      </c>
      <c r="H148" s="22" t="s">
        <v>1512</v>
      </c>
      <c r="I148" s="22" t="s">
        <v>1512</v>
      </c>
      <c r="J148" s="22" t="s">
        <v>1512</v>
      </c>
      <c r="K148" s="22" t="s">
        <v>1512</v>
      </c>
      <c r="L148" s="22" t="s">
        <v>1512</v>
      </c>
      <c r="M148" s="22" t="s">
        <v>1512</v>
      </c>
      <c r="N148" s="22" t="s">
        <v>1512</v>
      </c>
      <c r="O148" s="22">
        <v>700.4</v>
      </c>
    </row>
    <row r="149" ht="14.25" hidden="1" spans="1:15">
      <c r="A149" s="21" t="s">
        <v>132</v>
      </c>
      <c r="B149" s="21" t="s">
        <v>1516</v>
      </c>
      <c r="C149" s="22" t="s">
        <v>1512</v>
      </c>
      <c r="D149" s="22" t="s">
        <v>1512</v>
      </c>
      <c r="E149" s="22" t="s">
        <v>1512</v>
      </c>
      <c r="F149" s="22">
        <v>327</v>
      </c>
      <c r="G149" s="22" t="s">
        <v>1512</v>
      </c>
      <c r="H149" s="22" t="s">
        <v>1512</v>
      </c>
      <c r="I149" s="22" t="s">
        <v>1512</v>
      </c>
      <c r="J149" s="22" t="s">
        <v>1512</v>
      </c>
      <c r="K149" s="22">
        <v>327</v>
      </c>
      <c r="L149" s="22" t="s">
        <v>1512</v>
      </c>
      <c r="M149" s="22" t="s">
        <v>1512</v>
      </c>
      <c r="N149" s="22" t="s">
        <v>1512</v>
      </c>
      <c r="O149" s="22">
        <v>654</v>
      </c>
    </row>
    <row r="150" ht="14.25" hidden="1" spans="1:15">
      <c r="A150" s="21" t="s">
        <v>122</v>
      </c>
      <c r="B150" s="21" t="s">
        <v>1516</v>
      </c>
      <c r="C150" s="22" t="s">
        <v>1512</v>
      </c>
      <c r="D150" s="22" t="s">
        <v>1512</v>
      </c>
      <c r="E150" s="22" t="s">
        <v>1512</v>
      </c>
      <c r="F150" s="22" t="s">
        <v>1512</v>
      </c>
      <c r="G150" s="22" t="s">
        <v>1512</v>
      </c>
      <c r="H150" s="22" t="s">
        <v>1512</v>
      </c>
      <c r="I150" s="22" t="s">
        <v>1512</v>
      </c>
      <c r="J150" s="22" t="s">
        <v>1512</v>
      </c>
      <c r="K150" s="22" t="s">
        <v>1512</v>
      </c>
      <c r="L150" s="22">
        <v>327</v>
      </c>
      <c r="M150" s="22" t="s">
        <v>1512</v>
      </c>
      <c r="N150" s="22">
        <v>327</v>
      </c>
      <c r="O150" s="22">
        <v>654</v>
      </c>
    </row>
    <row r="151" ht="14.25" hidden="1" spans="1:15">
      <c r="A151" s="21" t="s">
        <v>841</v>
      </c>
      <c r="B151" s="21" t="s">
        <v>1523</v>
      </c>
      <c r="C151" s="22" t="s">
        <v>1512</v>
      </c>
      <c r="D151" s="22" t="s">
        <v>1512</v>
      </c>
      <c r="E151" s="22" t="s">
        <v>1512</v>
      </c>
      <c r="F151" s="22">
        <v>134</v>
      </c>
      <c r="G151" s="22" t="s">
        <v>1512</v>
      </c>
      <c r="H151" s="22" t="s">
        <v>1512</v>
      </c>
      <c r="I151" s="22" t="s">
        <v>1512</v>
      </c>
      <c r="J151" s="22" t="s">
        <v>1512</v>
      </c>
      <c r="K151" s="22">
        <v>134</v>
      </c>
      <c r="L151" s="22">
        <v>96</v>
      </c>
      <c r="M151" s="22" t="s">
        <v>1512</v>
      </c>
      <c r="N151" s="22">
        <v>279.97</v>
      </c>
      <c r="O151" s="22">
        <v>643.97</v>
      </c>
    </row>
    <row r="152" ht="14.25" hidden="1" spans="1:15">
      <c r="A152" s="21" t="s">
        <v>514</v>
      </c>
      <c r="B152" s="21" t="s">
        <v>1514</v>
      </c>
      <c r="C152" s="22" t="s">
        <v>1512</v>
      </c>
      <c r="D152" s="22" t="s">
        <v>1512</v>
      </c>
      <c r="E152" s="22">
        <v>635.9</v>
      </c>
      <c r="F152" s="22" t="s">
        <v>1512</v>
      </c>
      <c r="G152" s="22" t="s">
        <v>1512</v>
      </c>
      <c r="H152" s="22" t="s">
        <v>1512</v>
      </c>
      <c r="I152" s="22" t="s">
        <v>1512</v>
      </c>
      <c r="J152" s="22" t="s">
        <v>1512</v>
      </c>
      <c r="K152" s="22" t="s">
        <v>1512</v>
      </c>
      <c r="L152" s="22" t="s">
        <v>1512</v>
      </c>
      <c r="M152" s="22" t="s">
        <v>1512</v>
      </c>
      <c r="N152" s="22" t="s">
        <v>1512</v>
      </c>
      <c r="O152" s="22">
        <v>635.9</v>
      </c>
    </row>
    <row r="153" ht="14.25" hidden="1" spans="1:15">
      <c r="A153" s="21" t="s">
        <v>472</v>
      </c>
      <c r="B153" s="21" t="s">
        <v>1514</v>
      </c>
      <c r="C153" s="22" t="s">
        <v>1512</v>
      </c>
      <c r="D153" s="22" t="s">
        <v>1512</v>
      </c>
      <c r="E153" s="22">
        <v>631.55</v>
      </c>
      <c r="F153" s="22" t="s">
        <v>1512</v>
      </c>
      <c r="G153" s="22" t="s">
        <v>1512</v>
      </c>
      <c r="H153" s="22" t="s">
        <v>1512</v>
      </c>
      <c r="I153" s="22" t="s">
        <v>1512</v>
      </c>
      <c r="J153" s="22" t="s">
        <v>1512</v>
      </c>
      <c r="K153" s="22" t="s">
        <v>1512</v>
      </c>
      <c r="L153" s="22" t="s">
        <v>1512</v>
      </c>
      <c r="M153" s="22" t="s">
        <v>1512</v>
      </c>
      <c r="N153" s="22" t="s">
        <v>1512</v>
      </c>
      <c r="O153" s="22">
        <v>631.55</v>
      </c>
    </row>
    <row r="154" ht="14.25" hidden="1" spans="1:15">
      <c r="A154" s="21" t="s">
        <v>598</v>
      </c>
      <c r="B154" s="21" t="s">
        <v>1514</v>
      </c>
      <c r="C154" s="22" t="s">
        <v>1512</v>
      </c>
      <c r="D154" s="22" t="s">
        <v>1512</v>
      </c>
      <c r="E154" s="22">
        <v>624.75</v>
      </c>
      <c r="F154" s="22" t="s">
        <v>1512</v>
      </c>
      <c r="G154" s="22" t="s">
        <v>1512</v>
      </c>
      <c r="H154" s="22" t="s">
        <v>1512</v>
      </c>
      <c r="I154" s="22" t="s">
        <v>1512</v>
      </c>
      <c r="J154" s="22" t="s">
        <v>1512</v>
      </c>
      <c r="K154" s="22" t="s">
        <v>1512</v>
      </c>
      <c r="L154" s="22" t="s">
        <v>1512</v>
      </c>
      <c r="M154" s="22" t="s">
        <v>1512</v>
      </c>
      <c r="N154" s="22" t="s">
        <v>1512</v>
      </c>
      <c r="O154" s="22">
        <v>624.75</v>
      </c>
    </row>
    <row r="155" ht="14.25" hidden="1" spans="1:15">
      <c r="A155" s="21" t="s">
        <v>124</v>
      </c>
      <c r="B155" s="21" t="s">
        <v>1516</v>
      </c>
      <c r="C155" s="22" t="s">
        <v>1512</v>
      </c>
      <c r="D155" s="22" t="s">
        <v>1512</v>
      </c>
      <c r="E155" s="22" t="s">
        <v>1512</v>
      </c>
      <c r="F155" s="22">
        <v>98.9</v>
      </c>
      <c r="G155" s="22" t="s">
        <v>1512</v>
      </c>
      <c r="H155" s="22" t="s">
        <v>1512</v>
      </c>
      <c r="I155" s="22" t="s">
        <v>1512</v>
      </c>
      <c r="J155" s="22" t="s">
        <v>1512</v>
      </c>
      <c r="K155" s="22">
        <v>98.9</v>
      </c>
      <c r="L155" s="22" t="s">
        <v>1512</v>
      </c>
      <c r="M155" s="22">
        <v>327</v>
      </c>
      <c r="N155" s="22">
        <v>98.9</v>
      </c>
      <c r="O155" s="22">
        <v>623.7</v>
      </c>
    </row>
    <row r="156" ht="14.25" hidden="1" spans="1:15">
      <c r="A156" s="21" t="s">
        <v>698</v>
      </c>
      <c r="B156" s="21" t="s">
        <v>1518</v>
      </c>
      <c r="C156" s="22" t="s">
        <v>1512</v>
      </c>
      <c r="D156" s="22" t="s">
        <v>1512</v>
      </c>
      <c r="E156" s="22">
        <v>623.33</v>
      </c>
      <c r="F156" s="22" t="s">
        <v>1512</v>
      </c>
      <c r="G156" s="22" t="s">
        <v>1512</v>
      </c>
      <c r="H156" s="22" t="s">
        <v>1512</v>
      </c>
      <c r="I156" s="22" t="s">
        <v>1512</v>
      </c>
      <c r="J156" s="22" t="s">
        <v>1512</v>
      </c>
      <c r="K156" s="22" t="s">
        <v>1512</v>
      </c>
      <c r="L156" s="22" t="s">
        <v>1512</v>
      </c>
      <c r="M156" s="22" t="s">
        <v>1512</v>
      </c>
      <c r="N156" s="22" t="s">
        <v>1512</v>
      </c>
      <c r="O156" s="22">
        <v>623.33</v>
      </c>
    </row>
    <row r="157" ht="14.25" hidden="1" spans="1:15">
      <c r="A157" s="21" t="s">
        <v>188</v>
      </c>
      <c r="B157" s="21" t="s">
        <v>1525</v>
      </c>
      <c r="C157" s="22" t="s">
        <v>1512</v>
      </c>
      <c r="D157" s="22" t="s">
        <v>1512</v>
      </c>
      <c r="E157" s="22">
        <v>622.5</v>
      </c>
      <c r="F157" s="22">
        <v>0.3</v>
      </c>
      <c r="G157" s="22" t="s">
        <v>1512</v>
      </c>
      <c r="H157" s="22" t="s">
        <v>1512</v>
      </c>
      <c r="I157" s="22" t="s">
        <v>1512</v>
      </c>
      <c r="J157" s="22" t="s">
        <v>1512</v>
      </c>
      <c r="K157" s="22" t="s">
        <v>1512</v>
      </c>
      <c r="L157" s="22" t="s">
        <v>1512</v>
      </c>
      <c r="M157" s="22" t="s">
        <v>1512</v>
      </c>
      <c r="N157" s="22" t="s">
        <v>1512</v>
      </c>
      <c r="O157" s="22">
        <v>622.8</v>
      </c>
    </row>
    <row r="158" ht="14.25" hidden="1" spans="1:15">
      <c r="A158" s="21" t="s">
        <v>349</v>
      </c>
      <c r="B158" s="21" t="s">
        <v>1514</v>
      </c>
      <c r="C158" s="22" t="s">
        <v>1512</v>
      </c>
      <c r="D158" s="22" t="s">
        <v>1512</v>
      </c>
      <c r="E158" s="22">
        <v>617.7</v>
      </c>
      <c r="F158" s="22" t="s">
        <v>1512</v>
      </c>
      <c r="G158" s="22" t="s">
        <v>1512</v>
      </c>
      <c r="H158" s="22" t="s">
        <v>1512</v>
      </c>
      <c r="I158" s="22" t="s">
        <v>1512</v>
      </c>
      <c r="J158" s="22" t="s">
        <v>1512</v>
      </c>
      <c r="K158" s="22" t="s">
        <v>1512</v>
      </c>
      <c r="L158" s="22" t="s">
        <v>1512</v>
      </c>
      <c r="M158" s="22" t="s">
        <v>1512</v>
      </c>
      <c r="N158" s="22" t="s">
        <v>1512</v>
      </c>
      <c r="O158" s="22">
        <v>617.7</v>
      </c>
    </row>
    <row r="159" ht="14.25" hidden="1" spans="1:15">
      <c r="A159" s="21" t="s">
        <v>1156</v>
      </c>
      <c r="B159" s="21" t="s">
        <v>1515</v>
      </c>
      <c r="C159" s="22" t="s">
        <v>1512</v>
      </c>
      <c r="D159" s="22" t="s">
        <v>1512</v>
      </c>
      <c r="E159" s="22">
        <v>614</v>
      </c>
      <c r="F159" s="22" t="s">
        <v>1512</v>
      </c>
      <c r="G159" s="22" t="s">
        <v>1512</v>
      </c>
      <c r="H159" s="22" t="s">
        <v>1512</v>
      </c>
      <c r="I159" s="22" t="s">
        <v>1512</v>
      </c>
      <c r="J159" s="22" t="s">
        <v>1512</v>
      </c>
      <c r="K159" s="22" t="s">
        <v>1512</v>
      </c>
      <c r="L159" s="22" t="s">
        <v>1512</v>
      </c>
      <c r="M159" s="22" t="s">
        <v>1512</v>
      </c>
      <c r="N159" s="22" t="s">
        <v>1512</v>
      </c>
      <c r="O159" s="22">
        <v>614</v>
      </c>
    </row>
    <row r="160" ht="14.25" hidden="1" spans="1:15">
      <c r="A160" s="21" t="s">
        <v>828</v>
      </c>
      <c r="B160" s="21" t="s">
        <v>1529</v>
      </c>
      <c r="C160" s="22" t="s">
        <v>1512</v>
      </c>
      <c r="D160" s="22" t="s">
        <v>1512</v>
      </c>
      <c r="E160" s="22">
        <v>600</v>
      </c>
      <c r="F160" s="22" t="s">
        <v>1512</v>
      </c>
      <c r="G160" s="22" t="s">
        <v>1512</v>
      </c>
      <c r="H160" s="22" t="s">
        <v>1512</v>
      </c>
      <c r="I160" s="22" t="s">
        <v>1512</v>
      </c>
      <c r="J160" s="22" t="s">
        <v>1512</v>
      </c>
      <c r="K160" s="22" t="s">
        <v>1512</v>
      </c>
      <c r="L160" s="22" t="s">
        <v>1512</v>
      </c>
      <c r="M160" s="22" t="s">
        <v>1512</v>
      </c>
      <c r="N160" s="22" t="s">
        <v>1512</v>
      </c>
      <c r="O160" s="22">
        <v>600</v>
      </c>
    </row>
    <row r="161" ht="14.25" hidden="1" spans="1:15">
      <c r="A161" s="21" t="s">
        <v>658</v>
      </c>
      <c r="B161" s="21" t="s">
        <v>1518</v>
      </c>
      <c r="C161" s="22" t="s">
        <v>1512</v>
      </c>
      <c r="D161" s="22" t="s">
        <v>1512</v>
      </c>
      <c r="E161" s="22">
        <v>600</v>
      </c>
      <c r="F161" s="22" t="s">
        <v>1512</v>
      </c>
      <c r="G161" s="22" t="s">
        <v>1512</v>
      </c>
      <c r="H161" s="22" t="s">
        <v>1512</v>
      </c>
      <c r="I161" s="22" t="s">
        <v>1512</v>
      </c>
      <c r="J161" s="22" t="s">
        <v>1512</v>
      </c>
      <c r="K161" s="22" t="s">
        <v>1512</v>
      </c>
      <c r="L161" s="22" t="s">
        <v>1512</v>
      </c>
      <c r="M161" s="22" t="s">
        <v>1512</v>
      </c>
      <c r="N161" s="22" t="s">
        <v>1512</v>
      </c>
      <c r="O161" s="22">
        <v>600</v>
      </c>
    </row>
    <row r="162" ht="14.25" hidden="1" spans="1:15">
      <c r="A162" s="21" t="s">
        <v>184</v>
      </c>
      <c r="B162" s="21" t="s">
        <v>1525</v>
      </c>
      <c r="C162" s="22" t="s">
        <v>1512</v>
      </c>
      <c r="D162" s="22" t="s">
        <v>1512</v>
      </c>
      <c r="E162" s="22">
        <v>592.5</v>
      </c>
      <c r="F162" s="22" t="s">
        <v>1512</v>
      </c>
      <c r="G162" s="22" t="s">
        <v>1512</v>
      </c>
      <c r="H162" s="22" t="s">
        <v>1512</v>
      </c>
      <c r="I162" s="22" t="s">
        <v>1512</v>
      </c>
      <c r="J162" s="22" t="s">
        <v>1512</v>
      </c>
      <c r="K162" s="22" t="s">
        <v>1512</v>
      </c>
      <c r="L162" s="22" t="s">
        <v>1512</v>
      </c>
      <c r="M162" s="22" t="s">
        <v>1512</v>
      </c>
      <c r="N162" s="22" t="s">
        <v>1512</v>
      </c>
      <c r="O162" s="22">
        <v>592.5</v>
      </c>
    </row>
    <row r="163" ht="14.25" hidden="1" spans="1:15">
      <c r="A163" s="21" t="s">
        <v>628</v>
      </c>
      <c r="B163" s="21" t="s">
        <v>1514</v>
      </c>
      <c r="C163" s="22" t="s">
        <v>1512</v>
      </c>
      <c r="D163" s="22" t="s">
        <v>1512</v>
      </c>
      <c r="E163" s="22">
        <v>585.25</v>
      </c>
      <c r="F163" s="22" t="s">
        <v>1512</v>
      </c>
      <c r="G163" s="22" t="s">
        <v>1512</v>
      </c>
      <c r="H163" s="22" t="s">
        <v>1512</v>
      </c>
      <c r="I163" s="22" t="s">
        <v>1512</v>
      </c>
      <c r="J163" s="22" t="s">
        <v>1512</v>
      </c>
      <c r="K163" s="22" t="s">
        <v>1512</v>
      </c>
      <c r="L163" s="22" t="s">
        <v>1512</v>
      </c>
      <c r="M163" s="22" t="s">
        <v>1512</v>
      </c>
      <c r="N163" s="22" t="s">
        <v>1512</v>
      </c>
      <c r="O163" s="22">
        <v>585.25</v>
      </c>
    </row>
    <row r="164" ht="14.25" hidden="1" spans="1:15">
      <c r="A164" s="21" t="s">
        <v>502</v>
      </c>
      <c r="B164" s="21" t="s">
        <v>1514</v>
      </c>
      <c r="C164" s="22" t="s">
        <v>1512</v>
      </c>
      <c r="D164" s="22" t="s">
        <v>1512</v>
      </c>
      <c r="E164" s="22">
        <v>580.95</v>
      </c>
      <c r="F164" s="22" t="s">
        <v>1512</v>
      </c>
      <c r="G164" s="22" t="s">
        <v>1512</v>
      </c>
      <c r="H164" s="22" t="s">
        <v>1512</v>
      </c>
      <c r="I164" s="22" t="s">
        <v>1512</v>
      </c>
      <c r="J164" s="22" t="s">
        <v>1512</v>
      </c>
      <c r="K164" s="22" t="s">
        <v>1512</v>
      </c>
      <c r="L164" s="22" t="s">
        <v>1512</v>
      </c>
      <c r="M164" s="22" t="s">
        <v>1512</v>
      </c>
      <c r="N164" s="22" t="s">
        <v>1512</v>
      </c>
      <c r="O164" s="22">
        <v>580.95</v>
      </c>
    </row>
    <row r="165" ht="14.25" hidden="1" spans="1:15">
      <c r="A165" s="21" t="s">
        <v>498</v>
      </c>
      <c r="B165" s="21" t="s">
        <v>1514</v>
      </c>
      <c r="C165" s="22" t="s">
        <v>1512</v>
      </c>
      <c r="D165" s="22" t="s">
        <v>1512</v>
      </c>
      <c r="E165" s="22">
        <v>571.2</v>
      </c>
      <c r="F165" s="22" t="s">
        <v>1512</v>
      </c>
      <c r="G165" s="22" t="s">
        <v>1512</v>
      </c>
      <c r="H165" s="22" t="s">
        <v>1512</v>
      </c>
      <c r="I165" s="22" t="s">
        <v>1512</v>
      </c>
      <c r="J165" s="22" t="s">
        <v>1512</v>
      </c>
      <c r="K165" s="22" t="s">
        <v>1512</v>
      </c>
      <c r="L165" s="22" t="s">
        <v>1512</v>
      </c>
      <c r="M165" s="22" t="s">
        <v>1512</v>
      </c>
      <c r="N165" s="22" t="s">
        <v>1512</v>
      </c>
      <c r="O165" s="22">
        <v>571.2</v>
      </c>
    </row>
    <row r="166" ht="14.25" hidden="1" spans="1:15">
      <c r="A166" s="21" t="s">
        <v>385</v>
      </c>
      <c r="B166" s="21" t="s">
        <v>1514</v>
      </c>
      <c r="C166" s="22" t="s">
        <v>1512</v>
      </c>
      <c r="D166" s="22" t="s">
        <v>1512</v>
      </c>
      <c r="E166" s="22">
        <v>569.15</v>
      </c>
      <c r="F166" s="22" t="s">
        <v>1512</v>
      </c>
      <c r="G166" s="22" t="s">
        <v>1512</v>
      </c>
      <c r="H166" s="22" t="s">
        <v>1512</v>
      </c>
      <c r="I166" s="22" t="s">
        <v>1512</v>
      </c>
      <c r="J166" s="22" t="s">
        <v>1512</v>
      </c>
      <c r="K166" s="22" t="s">
        <v>1512</v>
      </c>
      <c r="L166" s="22" t="s">
        <v>1512</v>
      </c>
      <c r="M166" s="22" t="s">
        <v>1512</v>
      </c>
      <c r="N166" s="22" t="s">
        <v>1512</v>
      </c>
      <c r="O166" s="22">
        <v>569.15</v>
      </c>
    </row>
    <row r="167" ht="14.25" hidden="1" spans="1:15">
      <c r="A167" s="21" t="s">
        <v>478</v>
      </c>
      <c r="B167" s="21" t="s">
        <v>1514</v>
      </c>
      <c r="C167" s="22" t="s">
        <v>1512</v>
      </c>
      <c r="D167" s="22" t="s">
        <v>1512</v>
      </c>
      <c r="E167" s="22">
        <v>565.92</v>
      </c>
      <c r="F167" s="22" t="s">
        <v>1512</v>
      </c>
      <c r="G167" s="22" t="s">
        <v>1512</v>
      </c>
      <c r="H167" s="22" t="s">
        <v>1512</v>
      </c>
      <c r="I167" s="22" t="s">
        <v>1512</v>
      </c>
      <c r="J167" s="22" t="s">
        <v>1512</v>
      </c>
      <c r="K167" s="22" t="s">
        <v>1512</v>
      </c>
      <c r="L167" s="22" t="s">
        <v>1512</v>
      </c>
      <c r="M167" s="22" t="s">
        <v>1512</v>
      </c>
      <c r="N167" s="22" t="s">
        <v>1512</v>
      </c>
      <c r="O167" s="22">
        <v>565.92</v>
      </c>
    </row>
    <row r="168" ht="14.25" hidden="1" spans="1:15">
      <c r="A168" s="21" t="s">
        <v>1436</v>
      </c>
      <c r="B168" s="21" t="s">
        <v>1524</v>
      </c>
      <c r="C168" s="22" t="s">
        <v>1512</v>
      </c>
      <c r="D168" s="22" t="s">
        <v>1512</v>
      </c>
      <c r="E168" s="22">
        <v>564</v>
      </c>
      <c r="F168" s="22" t="s">
        <v>1512</v>
      </c>
      <c r="G168" s="22" t="s">
        <v>1512</v>
      </c>
      <c r="H168" s="22" t="s">
        <v>1512</v>
      </c>
      <c r="I168" s="22" t="s">
        <v>1512</v>
      </c>
      <c r="J168" s="22" t="s">
        <v>1512</v>
      </c>
      <c r="K168" s="22" t="s">
        <v>1512</v>
      </c>
      <c r="L168" s="22" t="s">
        <v>1512</v>
      </c>
      <c r="M168" s="22" t="s">
        <v>1512</v>
      </c>
      <c r="N168" s="22" t="s">
        <v>1512</v>
      </c>
      <c r="O168" s="22">
        <v>564</v>
      </c>
    </row>
    <row r="169" ht="14.25" hidden="1" spans="1:15">
      <c r="A169" s="21" t="s">
        <v>219</v>
      </c>
      <c r="B169" s="21" t="s">
        <v>1525</v>
      </c>
      <c r="C169" s="22" t="s">
        <v>1512</v>
      </c>
      <c r="D169" s="22" t="s">
        <v>1512</v>
      </c>
      <c r="E169" s="22">
        <v>562.95</v>
      </c>
      <c r="F169" s="22" t="s">
        <v>1512</v>
      </c>
      <c r="G169" s="22" t="s">
        <v>1512</v>
      </c>
      <c r="H169" s="22" t="s">
        <v>1512</v>
      </c>
      <c r="I169" s="22" t="s">
        <v>1512</v>
      </c>
      <c r="J169" s="22" t="s">
        <v>1512</v>
      </c>
      <c r="K169" s="22" t="s">
        <v>1512</v>
      </c>
      <c r="L169" s="22" t="s">
        <v>1512</v>
      </c>
      <c r="M169" s="22" t="s">
        <v>1512</v>
      </c>
      <c r="N169" s="22" t="s">
        <v>1512</v>
      </c>
      <c r="O169" s="22">
        <v>562.95</v>
      </c>
    </row>
    <row r="170" ht="14.25" hidden="1" spans="1:15">
      <c r="A170" s="21" t="s">
        <v>676</v>
      </c>
      <c r="B170" s="21" t="s">
        <v>1518</v>
      </c>
      <c r="C170" s="22" t="s">
        <v>1512</v>
      </c>
      <c r="D170" s="22" t="s">
        <v>1512</v>
      </c>
      <c r="E170" s="22">
        <v>559.43</v>
      </c>
      <c r="F170" s="22" t="s">
        <v>1512</v>
      </c>
      <c r="G170" s="22" t="s">
        <v>1512</v>
      </c>
      <c r="H170" s="22" t="s">
        <v>1512</v>
      </c>
      <c r="I170" s="22" t="s">
        <v>1512</v>
      </c>
      <c r="J170" s="22" t="s">
        <v>1512</v>
      </c>
      <c r="K170" s="22" t="s">
        <v>1512</v>
      </c>
      <c r="L170" s="22" t="s">
        <v>1512</v>
      </c>
      <c r="M170" s="22" t="s">
        <v>1512</v>
      </c>
      <c r="N170" s="22" t="s">
        <v>1512</v>
      </c>
      <c r="O170" s="22">
        <v>559.43</v>
      </c>
    </row>
    <row r="171" ht="14.25" hidden="1" spans="1:15">
      <c r="A171" s="21" t="s">
        <v>1388</v>
      </c>
      <c r="B171" s="21" t="s">
        <v>1524</v>
      </c>
      <c r="C171" s="22" t="s">
        <v>1512</v>
      </c>
      <c r="D171" s="22" t="s">
        <v>1512</v>
      </c>
      <c r="E171" s="22">
        <v>559.2</v>
      </c>
      <c r="F171" s="22" t="s">
        <v>1512</v>
      </c>
      <c r="G171" s="22" t="s">
        <v>1512</v>
      </c>
      <c r="H171" s="22" t="s">
        <v>1512</v>
      </c>
      <c r="I171" s="22" t="s">
        <v>1512</v>
      </c>
      <c r="J171" s="22" t="s">
        <v>1512</v>
      </c>
      <c r="K171" s="22" t="s">
        <v>1512</v>
      </c>
      <c r="L171" s="22" t="s">
        <v>1512</v>
      </c>
      <c r="M171" s="22" t="s">
        <v>1512</v>
      </c>
      <c r="N171" s="22" t="s">
        <v>1512</v>
      </c>
      <c r="O171" s="22">
        <v>559.2</v>
      </c>
    </row>
    <row r="172" ht="14.25" hidden="1" spans="1:15">
      <c r="A172" s="21" t="s">
        <v>377</v>
      </c>
      <c r="B172" s="21" t="s">
        <v>1514</v>
      </c>
      <c r="C172" s="22" t="s">
        <v>1512</v>
      </c>
      <c r="D172" s="22" t="s">
        <v>1512</v>
      </c>
      <c r="E172" s="22">
        <v>550.49</v>
      </c>
      <c r="F172" s="22" t="s">
        <v>1512</v>
      </c>
      <c r="G172" s="22" t="s">
        <v>1512</v>
      </c>
      <c r="H172" s="22" t="s">
        <v>1512</v>
      </c>
      <c r="I172" s="22" t="s">
        <v>1512</v>
      </c>
      <c r="J172" s="22" t="s">
        <v>1512</v>
      </c>
      <c r="K172" s="22" t="s">
        <v>1512</v>
      </c>
      <c r="L172" s="22" t="s">
        <v>1512</v>
      </c>
      <c r="M172" s="22" t="s">
        <v>1512</v>
      </c>
      <c r="N172" s="22" t="s">
        <v>1512</v>
      </c>
      <c r="O172" s="22">
        <v>550.49</v>
      </c>
    </row>
    <row r="173" ht="14.25" hidden="1" spans="1:15">
      <c r="A173" s="21" t="s">
        <v>429</v>
      </c>
      <c r="B173" s="21" t="s">
        <v>1514</v>
      </c>
      <c r="C173" s="22" t="s">
        <v>1512</v>
      </c>
      <c r="D173" s="22" t="s">
        <v>1512</v>
      </c>
      <c r="E173" s="22">
        <v>548</v>
      </c>
      <c r="F173" s="22" t="s">
        <v>1512</v>
      </c>
      <c r="G173" s="22" t="s">
        <v>1512</v>
      </c>
      <c r="H173" s="22" t="s">
        <v>1512</v>
      </c>
      <c r="I173" s="22" t="s">
        <v>1512</v>
      </c>
      <c r="J173" s="22" t="s">
        <v>1512</v>
      </c>
      <c r="K173" s="22" t="s">
        <v>1512</v>
      </c>
      <c r="L173" s="22" t="s">
        <v>1512</v>
      </c>
      <c r="M173" s="22" t="s">
        <v>1512</v>
      </c>
      <c r="N173" s="22" t="s">
        <v>1512</v>
      </c>
      <c r="O173" s="22">
        <v>548</v>
      </c>
    </row>
    <row r="174" ht="14.25" hidden="1" spans="1:15">
      <c r="A174" s="21" t="s">
        <v>343</v>
      </c>
      <c r="B174" s="21" t="s">
        <v>1514</v>
      </c>
      <c r="C174" s="22" t="s">
        <v>1512</v>
      </c>
      <c r="D174" s="22" t="s">
        <v>1512</v>
      </c>
      <c r="E174" s="22">
        <v>546.8</v>
      </c>
      <c r="F174" s="22" t="s">
        <v>1512</v>
      </c>
      <c r="G174" s="22" t="s">
        <v>1512</v>
      </c>
      <c r="H174" s="22" t="s">
        <v>1512</v>
      </c>
      <c r="I174" s="22" t="s">
        <v>1512</v>
      </c>
      <c r="J174" s="22" t="s">
        <v>1512</v>
      </c>
      <c r="K174" s="22" t="s">
        <v>1512</v>
      </c>
      <c r="L174" s="22" t="s">
        <v>1512</v>
      </c>
      <c r="M174" s="22" t="s">
        <v>1512</v>
      </c>
      <c r="N174" s="22" t="s">
        <v>1512</v>
      </c>
      <c r="O174" s="22">
        <v>546.8</v>
      </c>
    </row>
    <row r="175" ht="14.25" hidden="1" spans="1:15">
      <c r="A175" s="21" t="s">
        <v>700</v>
      </c>
      <c r="B175" s="21" t="s">
        <v>1518</v>
      </c>
      <c r="C175" s="22" t="s">
        <v>1512</v>
      </c>
      <c r="D175" s="22" t="s">
        <v>1512</v>
      </c>
      <c r="E175" s="22">
        <v>527.2</v>
      </c>
      <c r="F175" s="22" t="s">
        <v>1512</v>
      </c>
      <c r="G175" s="22" t="s">
        <v>1512</v>
      </c>
      <c r="H175" s="22" t="s">
        <v>1512</v>
      </c>
      <c r="I175" s="22" t="s">
        <v>1512</v>
      </c>
      <c r="J175" s="22" t="s">
        <v>1512</v>
      </c>
      <c r="K175" s="22" t="s">
        <v>1512</v>
      </c>
      <c r="L175" s="22" t="s">
        <v>1512</v>
      </c>
      <c r="M175" s="22" t="s">
        <v>1512</v>
      </c>
      <c r="N175" s="22" t="s">
        <v>1512</v>
      </c>
      <c r="O175" s="22">
        <v>527.2</v>
      </c>
    </row>
    <row r="176" ht="14.25" hidden="1" spans="1:15">
      <c r="A176" s="21" t="s">
        <v>359</v>
      </c>
      <c r="B176" s="21" t="s">
        <v>1514</v>
      </c>
      <c r="C176" s="22" t="s">
        <v>1512</v>
      </c>
      <c r="D176" s="22" t="s">
        <v>1512</v>
      </c>
      <c r="E176" s="22">
        <v>521.6</v>
      </c>
      <c r="F176" s="22" t="s">
        <v>1512</v>
      </c>
      <c r="G176" s="22" t="s">
        <v>1512</v>
      </c>
      <c r="H176" s="22" t="s">
        <v>1512</v>
      </c>
      <c r="I176" s="22" t="s">
        <v>1512</v>
      </c>
      <c r="J176" s="22" t="s">
        <v>1512</v>
      </c>
      <c r="K176" s="22" t="s">
        <v>1512</v>
      </c>
      <c r="L176" s="22" t="s">
        <v>1512</v>
      </c>
      <c r="M176" s="22" t="s">
        <v>1512</v>
      </c>
      <c r="N176" s="22" t="s">
        <v>1512</v>
      </c>
      <c r="O176" s="22">
        <v>521.6</v>
      </c>
    </row>
    <row r="177" ht="14.25" hidden="1" spans="1:15">
      <c r="A177" s="21" t="s">
        <v>203</v>
      </c>
      <c r="B177" s="21" t="s">
        <v>1525</v>
      </c>
      <c r="C177" s="22" t="s">
        <v>1512</v>
      </c>
      <c r="D177" s="22" t="s">
        <v>1512</v>
      </c>
      <c r="E177" s="22">
        <v>520.5</v>
      </c>
      <c r="F177" s="22" t="s">
        <v>1512</v>
      </c>
      <c r="G177" s="22" t="s">
        <v>1512</v>
      </c>
      <c r="H177" s="22" t="s">
        <v>1512</v>
      </c>
      <c r="I177" s="22" t="s">
        <v>1512</v>
      </c>
      <c r="J177" s="22" t="s">
        <v>1512</v>
      </c>
      <c r="K177" s="22" t="s">
        <v>1512</v>
      </c>
      <c r="L177" s="22" t="s">
        <v>1512</v>
      </c>
      <c r="M177" s="22" t="s">
        <v>1512</v>
      </c>
      <c r="N177" s="22" t="s">
        <v>1512</v>
      </c>
      <c r="O177" s="22">
        <v>520.5</v>
      </c>
    </row>
    <row r="178" ht="14.25" hidden="1" spans="1:15">
      <c r="A178" s="21" t="s">
        <v>1117</v>
      </c>
      <c r="B178" s="21" t="s">
        <v>1515</v>
      </c>
      <c r="C178" s="22" t="s">
        <v>1512</v>
      </c>
      <c r="D178" s="22" t="s">
        <v>1512</v>
      </c>
      <c r="E178" s="22">
        <v>520.5</v>
      </c>
      <c r="F178" s="22" t="s">
        <v>1512</v>
      </c>
      <c r="G178" s="22" t="s">
        <v>1512</v>
      </c>
      <c r="H178" s="22" t="s">
        <v>1512</v>
      </c>
      <c r="I178" s="22" t="s">
        <v>1512</v>
      </c>
      <c r="J178" s="22" t="s">
        <v>1512</v>
      </c>
      <c r="K178" s="22" t="s">
        <v>1512</v>
      </c>
      <c r="L178" s="22" t="s">
        <v>1512</v>
      </c>
      <c r="M178" s="22" t="s">
        <v>1512</v>
      </c>
      <c r="N178" s="22" t="s">
        <v>1512</v>
      </c>
      <c r="O178" s="22">
        <v>520.5</v>
      </c>
    </row>
    <row r="179" ht="14.25" hidden="1" spans="1:15">
      <c r="A179" s="21" t="s">
        <v>1430</v>
      </c>
      <c r="B179" s="21" t="s">
        <v>1524</v>
      </c>
      <c r="C179" s="22" t="s">
        <v>1512</v>
      </c>
      <c r="D179" s="22" t="s">
        <v>1512</v>
      </c>
      <c r="E179" s="22">
        <v>518.31</v>
      </c>
      <c r="F179" s="22" t="s">
        <v>1512</v>
      </c>
      <c r="G179" s="22" t="s">
        <v>1512</v>
      </c>
      <c r="H179" s="22" t="s">
        <v>1512</v>
      </c>
      <c r="I179" s="22" t="s">
        <v>1512</v>
      </c>
      <c r="J179" s="22" t="s">
        <v>1512</v>
      </c>
      <c r="K179" s="22" t="s">
        <v>1512</v>
      </c>
      <c r="L179" s="22" t="s">
        <v>1512</v>
      </c>
      <c r="M179" s="22" t="s">
        <v>1512</v>
      </c>
      <c r="N179" s="22" t="s">
        <v>1512</v>
      </c>
      <c r="O179" s="22">
        <v>518.31</v>
      </c>
    </row>
    <row r="180" ht="14.25" hidden="1" spans="1:15">
      <c r="A180" s="21" t="s">
        <v>536</v>
      </c>
      <c r="B180" s="21" t="s">
        <v>1514</v>
      </c>
      <c r="C180" s="22" t="s">
        <v>1512</v>
      </c>
      <c r="D180" s="22" t="s">
        <v>1512</v>
      </c>
      <c r="E180" s="22">
        <v>517.51</v>
      </c>
      <c r="F180" s="22" t="s">
        <v>1512</v>
      </c>
      <c r="G180" s="22" t="s">
        <v>1512</v>
      </c>
      <c r="H180" s="22" t="s">
        <v>1512</v>
      </c>
      <c r="I180" s="22" t="s">
        <v>1512</v>
      </c>
      <c r="J180" s="22" t="s">
        <v>1512</v>
      </c>
      <c r="K180" s="22" t="s">
        <v>1512</v>
      </c>
      <c r="L180" s="22" t="s">
        <v>1512</v>
      </c>
      <c r="M180" s="22" t="s">
        <v>1512</v>
      </c>
      <c r="N180" s="22" t="s">
        <v>1512</v>
      </c>
      <c r="O180" s="22">
        <v>517.51</v>
      </c>
    </row>
    <row r="181" ht="14.25" hidden="1" spans="1:15">
      <c r="A181" s="21" t="s">
        <v>690</v>
      </c>
      <c r="B181" s="21" t="s">
        <v>1518</v>
      </c>
      <c r="C181" s="22" t="s">
        <v>1512</v>
      </c>
      <c r="D181" s="22" t="s">
        <v>1512</v>
      </c>
      <c r="E181" s="22">
        <v>502</v>
      </c>
      <c r="F181" s="22" t="s">
        <v>1512</v>
      </c>
      <c r="G181" s="22" t="s">
        <v>1512</v>
      </c>
      <c r="H181" s="22" t="s">
        <v>1512</v>
      </c>
      <c r="I181" s="22" t="s">
        <v>1512</v>
      </c>
      <c r="J181" s="22" t="s">
        <v>1512</v>
      </c>
      <c r="K181" s="22" t="s">
        <v>1512</v>
      </c>
      <c r="L181" s="22" t="s">
        <v>1512</v>
      </c>
      <c r="M181" s="22" t="s">
        <v>1512</v>
      </c>
      <c r="N181" s="22" t="s">
        <v>1512</v>
      </c>
      <c r="O181" s="22">
        <v>502</v>
      </c>
    </row>
    <row r="182" ht="14.25" hidden="1" spans="1:15">
      <c r="A182" s="21" t="s">
        <v>652</v>
      </c>
      <c r="B182" s="21" t="s">
        <v>1518</v>
      </c>
      <c r="C182" s="22" t="s">
        <v>1512</v>
      </c>
      <c r="D182" s="22" t="s">
        <v>1512</v>
      </c>
      <c r="E182" s="22">
        <v>501.6</v>
      </c>
      <c r="F182" s="22" t="s">
        <v>1512</v>
      </c>
      <c r="G182" s="22" t="s">
        <v>1512</v>
      </c>
      <c r="H182" s="22" t="s">
        <v>1512</v>
      </c>
      <c r="I182" s="22" t="s">
        <v>1512</v>
      </c>
      <c r="J182" s="22" t="s">
        <v>1512</v>
      </c>
      <c r="K182" s="22" t="s">
        <v>1512</v>
      </c>
      <c r="L182" s="22" t="s">
        <v>1512</v>
      </c>
      <c r="M182" s="22" t="s">
        <v>1512</v>
      </c>
      <c r="N182" s="22" t="s">
        <v>1512</v>
      </c>
      <c r="O182" s="22">
        <v>501.6</v>
      </c>
    </row>
    <row r="183" ht="14.25" hidden="1" spans="1:15">
      <c r="A183" s="21" t="s">
        <v>1416</v>
      </c>
      <c r="B183" s="21" t="s">
        <v>1524</v>
      </c>
      <c r="C183" s="22" t="s">
        <v>1512</v>
      </c>
      <c r="D183" s="22" t="s">
        <v>1512</v>
      </c>
      <c r="E183" s="22">
        <v>500</v>
      </c>
      <c r="F183" s="22" t="s">
        <v>1512</v>
      </c>
      <c r="G183" s="22" t="s">
        <v>1512</v>
      </c>
      <c r="H183" s="22" t="s">
        <v>1512</v>
      </c>
      <c r="I183" s="22" t="s">
        <v>1512</v>
      </c>
      <c r="J183" s="22" t="s">
        <v>1512</v>
      </c>
      <c r="K183" s="22" t="s">
        <v>1512</v>
      </c>
      <c r="L183" s="22" t="s">
        <v>1512</v>
      </c>
      <c r="M183" s="22" t="s">
        <v>1512</v>
      </c>
      <c r="N183" s="22" t="s">
        <v>1512</v>
      </c>
      <c r="O183" s="22">
        <v>500</v>
      </c>
    </row>
    <row r="184" ht="14.25" hidden="1" spans="1:15">
      <c r="A184" s="21" t="s">
        <v>431</v>
      </c>
      <c r="B184" s="21" t="s">
        <v>1514</v>
      </c>
      <c r="C184" s="22" t="s">
        <v>1512</v>
      </c>
      <c r="D184" s="22" t="s">
        <v>1512</v>
      </c>
      <c r="E184" s="22">
        <v>500</v>
      </c>
      <c r="F184" s="22" t="s">
        <v>1512</v>
      </c>
      <c r="G184" s="22" t="s">
        <v>1512</v>
      </c>
      <c r="H184" s="22" t="s">
        <v>1512</v>
      </c>
      <c r="I184" s="22" t="s">
        <v>1512</v>
      </c>
      <c r="J184" s="22" t="s">
        <v>1512</v>
      </c>
      <c r="K184" s="22" t="s">
        <v>1512</v>
      </c>
      <c r="L184" s="22" t="s">
        <v>1512</v>
      </c>
      <c r="M184" s="22" t="s">
        <v>1512</v>
      </c>
      <c r="N184" s="22" t="s">
        <v>1512</v>
      </c>
      <c r="O184" s="22">
        <v>500</v>
      </c>
    </row>
    <row r="185" ht="14.25" hidden="1" spans="1:15">
      <c r="A185" s="21" t="s">
        <v>718</v>
      </c>
      <c r="B185" s="21" t="s">
        <v>1519</v>
      </c>
      <c r="C185" s="22" t="s">
        <v>1512</v>
      </c>
      <c r="D185" s="22" t="s">
        <v>1512</v>
      </c>
      <c r="E185" s="22" t="s">
        <v>1512</v>
      </c>
      <c r="F185" s="22" t="s">
        <v>1512</v>
      </c>
      <c r="G185" s="22" t="s">
        <v>1512</v>
      </c>
      <c r="H185" s="22" t="s">
        <v>1512</v>
      </c>
      <c r="I185" s="22" t="s">
        <v>1512</v>
      </c>
      <c r="J185" s="22" t="s">
        <v>1512</v>
      </c>
      <c r="K185" s="22">
        <v>247.6</v>
      </c>
      <c r="L185" s="22" t="s">
        <v>1512</v>
      </c>
      <c r="M185" s="22" t="s">
        <v>1512</v>
      </c>
      <c r="N185" s="22">
        <v>247.6</v>
      </c>
      <c r="O185" s="22">
        <v>495.2</v>
      </c>
    </row>
    <row r="186" ht="14.25" hidden="1" spans="1:15">
      <c r="A186" s="21" t="s">
        <v>634</v>
      </c>
      <c r="B186" s="21" t="s">
        <v>1514</v>
      </c>
      <c r="C186" s="22" t="s">
        <v>1512</v>
      </c>
      <c r="D186" s="22" t="s">
        <v>1512</v>
      </c>
      <c r="E186" s="22">
        <v>492.5</v>
      </c>
      <c r="F186" s="22" t="s">
        <v>1512</v>
      </c>
      <c r="G186" s="22" t="s">
        <v>1512</v>
      </c>
      <c r="H186" s="22" t="s">
        <v>1512</v>
      </c>
      <c r="I186" s="22" t="s">
        <v>1512</v>
      </c>
      <c r="J186" s="22" t="s">
        <v>1512</v>
      </c>
      <c r="K186" s="22" t="s">
        <v>1512</v>
      </c>
      <c r="L186" s="22" t="s">
        <v>1512</v>
      </c>
      <c r="M186" s="22" t="s">
        <v>1512</v>
      </c>
      <c r="N186" s="22" t="s">
        <v>1512</v>
      </c>
      <c r="O186" s="22">
        <v>492.5</v>
      </c>
    </row>
    <row r="187" ht="14.25" hidden="1" spans="1:15">
      <c r="A187" s="21" t="s">
        <v>540</v>
      </c>
      <c r="B187" s="21" t="s">
        <v>1514</v>
      </c>
      <c r="C187" s="22" t="s">
        <v>1512</v>
      </c>
      <c r="D187" s="22" t="s">
        <v>1512</v>
      </c>
      <c r="E187" s="22">
        <v>492</v>
      </c>
      <c r="F187" s="22" t="s">
        <v>1512</v>
      </c>
      <c r="G187" s="22" t="s">
        <v>1512</v>
      </c>
      <c r="H187" s="22" t="s">
        <v>1512</v>
      </c>
      <c r="I187" s="22" t="s">
        <v>1512</v>
      </c>
      <c r="J187" s="22" t="s">
        <v>1512</v>
      </c>
      <c r="K187" s="22" t="s">
        <v>1512</v>
      </c>
      <c r="L187" s="22" t="s">
        <v>1512</v>
      </c>
      <c r="M187" s="22" t="s">
        <v>1512</v>
      </c>
      <c r="N187" s="22" t="s">
        <v>1512</v>
      </c>
      <c r="O187" s="22">
        <v>492</v>
      </c>
    </row>
    <row r="188" ht="14.25" hidden="1" spans="1:15">
      <c r="A188" s="21" t="s">
        <v>512</v>
      </c>
      <c r="B188" s="21" t="s">
        <v>1514</v>
      </c>
      <c r="C188" s="22" t="s">
        <v>1512</v>
      </c>
      <c r="D188" s="22" t="s">
        <v>1512</v>
      </c>
      <c r="E188" s="22">
        <v>483.53</v>
      </c>
      <c r="F188" s="22" t="s">
        <v>1512</v>
      </c>
      <c r="G188" s="22" t="s">
        <v>1512</v>
      </c>
      <c r="H188" s="22" t="s">
        <v>1512</v>
      </c>
      <c r="I188" s="22" t="s">
        <v>1512</v>
      </c>
      <c r="J188" s="22" t="s">
        <v>1512</v>
      </c>
      <c r="K188" s="22" t="s">
        <v>1512</v>
      </c>
      <c r="L188" s="22" t="s">
        <v>1512</v>
      </c>
      <c r="M188" s="22" t="s">
        <v>1512</v>
      </c>
      <c r="N188" s="22" t="s">
        <v>1512</v>
      </c>
      <c r="O188" s="22">
        <v>483.53</v>
      </c>
    </row>
    <row r="189" ht="14.25" hidden="1" spans="1:15">
      <c r="A189" s="21" t="s">
        <v>1404</v>
      </c>
      <c r="B189" s="21" t="s">
        <v>1524</v>
      </c>
      <c r="C189" s="22">
        <v>20.1</v>
      </c>
      <c r="D189" s="22">
        <v>20.1</v>
      </c>
      <c r="E189" s="22">
        <v>438.48</v>
      </c>
      <c r="F189" s="22" t="s">
        <v>1512</v>
      </c>
      <c r="G189" s="22">
        <v>2.01</v>
      </c>
      <c r="H189" s="22" t="s">
        <v>1512</v>
      </c>
      <c r="I189" s="22" t="s">
        <v>1512</v>
      </c>
      <c r="J189" s="22" t="s">
        <v>1512</v>
      </c>
      <c r="K189" s="22" t="s">
        <v>1512</v>
      </c>
      <c r="L189" s="22" t="s">
        <v>1512</v>
      </c>
      <c r="M189" s="22" t="s">
        <v>1512</v>
      </c>
      <c r="N189" s="22" t="s">
        <v>1512</v>
      </c>
      <c r="O189" s="22">
        <v>480.69</v>
      </c>
    </row>
    <row r="190" ht="14.25" hidden="1" spans="1:15">
      <c r="A190" s="21" t="s">
        <v>614</v>
      </c>
      <c r="B190" s="21" t="s">
        <v>1514</v>
      </c>
      <c r="C190" s="22" t="s">
        <v>1512</v>
      </c>
      <c r="D190" s="22" t="s">
        <v>1512</v>
      </c>
      <c r="E190" s="22">
        <v>472.5</v>
      </c>
      <c r="F190" s="22" t="s">
        <v>1512</v>
      </c>
      <c r="G190" s="22" t="s">
        <v>1512</v>
      </c>
      <c r="H190" s="22" t="s">
        <v>1512</v>
      </c>
      <c r="I190" s="22" t="s">
        <v>1512</v>
      </c>
      <c r="J190" s="22" t="s">
        <v>1512</v>
      </c>
      <c r="K190" s="22" t="s">
        <v>1512</v>
      </c>
      <c r="L190" s="22" t="s">
        <v>1512</v>
      </c>
      <c r="M190" s="22" t="s">
        <v>1512</v>
      </c>
      <c r="N190" s="22" t="s">
        <v>1512</v>
      </c>
      <c r="O190" s="22">
        <v>472.5</v>
      </c>
    </row>
    <row r="191" ht="14.25" hidden="1" spans="1:15">
      <c r="A191" s="21" t="s">
        <v>1366</v>
      </c>
      <c r="B191" s="21" t="s">
        <v>1524</v>
      </c>
      <c r="C191" s="22" t="s">
        <v>1512</v>
      </c>
      <c r="D191" s="22" t="s">
        <v>1512</v>
      </c>
      <c r="E191" s="22">
        <v>458.76</v>
      </c>
      <c r="F191" s="22" t="s">
        <v>1512</v>
      </c>
      <c r="G191" s="22" t="s">
        <v>1512</v>
      </c>
      <c r="H191" s="22" t="s">
        <v>1512</v>
      </c>
      <c r="I191" s="22" t="s">
        <v>1512</v>
      </c>
      <c r="J191" s="22" t="s">
        <v>1512</v>
      </c>
      <c r="K191" s="22" t="s">
        <v>1512</v>
      </c>
      <c r="L191" s="22" t="s">
        <v>1512</v>
      </c>
      <c r="M191" s="22" t="s">
        <v>1512</v>
      </c>
      <c r="N191" s="22" t="s">
        <v>1512</v>
      </c>
      <c r="O191" s="22">
        <v>458.76</v>
      </c>
    </row>
    <row r="192" ht="14.25" hidden="1" spans="1:15">
      <c r="A192" s="21" t="s">
        <v>373</v>
      </c>
      <c r="B192" s="21" t="s">
        <v>1514</v>
      </c>
      <c r="C192" s="22" t="s">
        <v>1512</v>
      </c>
      <c r="D192" s="22" t="s">
        <v>1512</v>
      </c>
      <c r="E192" s="22">
        <v>441.18</v>
      </c>
      <c r="F192" s="22">
        <v>2.1</v>
      </c>
      <c r="G192" s="22" t="s">
        <v>1512</v>
      </c>
      <c r="H192" s="22" t="s">
        <v>1512</v>
      </c>
      <c r="I192" s="22" t="s">
        <v>1512</v>
      </c>
      <c r="J192" s="22">
        <v>4.2</v>
      </c>
      <c r="K192" s="22" t="s">
        <v>1512</v>
      </c>
      <c r="L192" s="22" t="s">
        <v>1512</v>
      </c>
      <c r="M192" s="22">
        <v>2.1</v>
      </c>
      <c r="N192" s="22" t="s">
        <v>1512</v>
      </c>
      <c r="O192" s="22">
        <v>449.58</v>
      </c>
    </row>
    <row r="193" ht="14.25" hidden="1" spans="1:15">
      <c r="A193" s="21" t="s">
        <v>570</v>
      </c>
      <c r="B193" s="21" t="s">
        <v>1514</v>
      </c>
      <c r="C193" s="22" t="s">
        <v>1512</v>
      </c>
      <c r="D193" s="22" t="s">
        <v>1512</v>
      </c>
      <c r="E193" s="22">
        <v>448.3</v>
      </c>
      <c r="F193" s="22" t="s">
        <v>1512</v>
      </c>
      <c r="G193" s="22" t="s">
        <v>1512</v>
      </c>
      <c r="H193" s="22" t="s">
        <v>1512</v>
      </c>
      <c r="I193" s="22" t="s">
        <v>1512</v>
      </c>
      <c r="J193" s="22" t="s">
        <v>1512</v>
      </c>
      <c r="K193" s="22" t="s">
        <v>1512</v>
      </c>
      <c r="L193" s="22" t="s">
        <v>1512</v>
      </c>
      <c r="M193" s="22" t="s">
        <v>1512</v>
      </c>
      <c r="N193" s="22" t="s">
        <v>1512</v>
      </c>
      <c r="O193" s="22">
        <v>448.3</v>
      </c>
    </row>
    <row r="194" ht="14.25" hidden="1" spans="1:15">
      <c r="A194" s="21" t="s">
        <v>1293</v>
      </c>
      <c r="B194" s="21" t="s">
        <v>1527</v>
      </c>
      <c r="C194" s="22" t="s">
        <v>1512</v>
      </c>
      <c r="D194" s="22" t="s">
        <v>1512</v>
      </c>
      <c r="E194" s="22" t="s">
        <v>1512</v>
      </c>
      <c r="F194" s="22">
        <v>111.61</v>
      </c>
      <c r="G194" s="22" t="s">
        <v>1512</v>
      </c>
      <c r="H194" s="22" t="s">
        <v>1512</v>
      </c>
      <c r="I194" s="22" t="s">
        <v>1512</v>
      </c>
      <c r="J194" s="22">
        <v>223.22</v>
      </c>
      <c r="K194" s="22" t="s">
        <v>1512</v>
      </c>
      <c r="L194" s="22" t="s">
        <v>1512</v>
      </c>
      <c r="M194" s="22">
        <v>111.61</v>
      </c>
      <c r="N194" s="22" t="s">
        <v>1512</v>
      </c>
      <c r="O194" s="22">
        <v>446.44</v>
      </c>
    </row>
    <row r="195" ht="14.25" hidden="1" spans="1:15">
      <c r="A195" s="21" t="s">
        <v>1344</v>
      </c>
      <c r="B195" s="21" t="s">
        <v>1524</v>
      </c>
      <c r="C195" s="22" t="s">
        <v>1512</v>
      </c>
      <c r="D195" s="22" t="s">
        <v>1512</v>
      </c>
      <c r="E195" s="22">
        <v>443.19</v>
      </c>
      <c r="F195" s="22" t="s">
        <v>1512</v>
      </c>
      <c r="G195" s="22" t="s">
        <v>1512</v>
      </c>
      <c r="H195" s="22" t="s">
        <v>1512</v>
      </c>
      <c r="I195" s="22" t="s">
        <v>1512</v>
      </c>
      <c r="J195" s="22" t="s">
        <v>1512</v>
      </c>
      <c r="K195" s="22" t="s">
        <v>1512</v>
      </c>
      <c r="L195" s="22" t="s">
        <v>1512</v>
      </c>
      <c r="M195" s="22" t="s">
        <v>1512</v>
      </c>
      <c r="N195" s="22" t="s">
        <v>1512</v>
      </c>
      <c r="O195" s="22">
        <v>443.19</v>
      </c>
    </row>
    <row r="196" ht="14.25" hidden="1" spans="1:15">
      <c r="A196" s="21" t="s">
        <v>464</v>
      </c>
      <c r="B196" s="21" t="s">
        <v>1514</v>
      </c>
      <c r="C196" s="22" t="s">
        <v>1512</v>
      </c>
      <c r="D196" s="22" t="s">
        <v>1512</v>
      </c>
      <c r="E196" s="22">
        <v>438</v>
      </c>
      <c r="F196" s="22" t="s">
        <v>1512</v>
      </c>
      <c r="G196" s="22" t="s">
        <v>1512</v>
      </c>
      <c r="H196" s="22" t="s">
        <v>1512</v>
      </c>
      <c r="I196" s="22" t="s">
        <v>1512</v>
      </c>
      <c r="J196" s="22" t="s">
        <v>1512</v>
      </c>
      <c r="K196" s="22" t="s">
        <v>1512</v>
      </c>
      <c r="L196" s="22" t="s">
        <v>1512</v>
      </c>
      <c r="M196" s="22" t="s">
        <v>1512</v>
      </c>
      <c r="N196" s="22" t="s">
        <v>1512</v>
      </c>
      <c r="O196" s="22">
        <v>438</v>
      </c>
    </row>
    <row r="197" ht="14.25" hidden="1" spans="1:15">
      <c r="A197" s="21" t="s">
        <v>932</v>
      </c>
      <c r="B197" s="21" t="s">
        <v>1528</v>
      </c>
      <c r="C197" s="22" t="s">
        <v>1512</v>
      </c>
      <c r="D197" s="22" t="s">
        <v>1512</v>
      </c>
      <c r="E197" s="22" t="s">
        <v>1512</v>
      </c>
      <c r="F197" s="22">
        <v>109.3</v>
      </c>
      <c r="G197" s="22" t="s">
        <v>1512</v>
      </c>
      <c r="H197" s="22" t="s">
        <v>1512</v>
      </c>
      <c r="I197" s="22" t="s">
        <v>1512</v>
      </c>
      <c r="J197" s="22">
        <v>218.6</v>
      </c>
      <c r="K197" s="22" t="s">
        <v>1512</v>
      </c>
      <c r="L197" s="22" t="s">
        <v>1512</v>
      </c>
      <c r="M197" s="22">
        <v>109.3</v>
      </c>
      <c r="N197" s="22" t="s">
        <v>1512</v>
      </c>
      <c r="O197" s="22">
        <v>437.2</v>
      </c>
    </row>
    <row r="198" ht="14.25" hidden="1" spans="1:15">
      <c r="A198" s="21" t="s">
        <v>1119</v>
      </c>
      <c r="B198" s="21" t="s">
        <v>1515</v>
      </c>
      <c r="C198" s="22">
        <v>12.38</v>
      </c>
      <c r="D198" s="22">
        <v>12.38</v>
      </c>
      <c r="E198" s="22">
        <v>406.03</v>
      </c>
      <c r="F198" s="22" t="s">
        <v>1512</v>
      </c>
      <c r="G198" s="22">
        <v>1.24</v>
      </c>
      <c r="H198" s="22" t="s">
        <v>1512</v>
      </c>
      <c r="I198" s="22" t="s">
        <v>1512</v>
      </c>
      <c r="J198" s="22" t="s">
        <v>1512</v>
      </c>
      <c r="K198" s="22" t="s">
        <v>1512</v>
      </c>
      <c r="L198" s="22" t="s">
        <v>1512</v>
      </c>
      <c r="M198" s="22" t="s">
        <v>1512</v>
      </c>
      <c r="N198" s="22" t="s">
        <v>1512</v>
      </c>
      <c r="O198" s="22">
        <v>432.03</v>
      </c>
    </row>
    <row r="199" ht="14.25" hidden="1" spans="1:15">
      <c r="A199" s="21" t="s">
        <v>1258</v>
      </c>
      <c r="B199" s="21" t="s">
        <v>1522</v>
      </c>
      <c r="C199" s="22" t="s">
        <v>1512</v>
      </c>
      <c r="D199" s="22" t="s">
        <v>1512</v>
      </c>
      <c r="E199" s="22">
        <v>430.8</v>
      </c>
      <c r="F199" s="22" t="s">
        <v>1512</v>
      </c>
      <c r="G199" s="22" t="s">
        <v>1512</v>
      </c>
      <c r="H199" s="22" t="s">
        <v>1512</v>
      </c>
      <c r="I199" s="22" t="s">
        <v>1512</v>
      </c>
      <c r="J199" s="22" t="s">
        <v>1512</v>
      </c>
      <c r="K199" s="22" t="s">
        <v>1512</v>
      </c>
      <c r="L199" s="22" t="s">
        <v>1512</v>
      </c>
      <c r="M199" s="22" t="s">
        <v>1512</v>
      </c>
      <c r="N199" s="22" t="s">
        <v>1512</v>
      </c>
      <c r="O199" s="22">
        <v>430.8</v>
      </c>
    </row>
    <row r="200" ht="14.25" hidden="1" spans="1:15">
      <c r="A200" s="21" t="s">
        <v>510</v>
      </c>
      <c r="B200" s="21" t="s">
        <v>1514</v>
      </c>
      <c r="C200" s="22" t="s">
        <v>1512</v>
      </c>
      <c r="D200" s="22" t="s">
        <v>1512</v>
      </c>
      <c r="E200" s="22" t="s">
        <v>1512</v>
      </c>
      <c r="F200" s="22">
        <v>106.58</v>
      </c>
      <c r="G200" s="22" t="s">
        <v>1512</v>
      </c>
      <c r="H200" s="22" t="s">
        <v>1512</v>
      </c>
      <c r="I200" s="22" t="s">
        <v>1512</v>
      </c>
      <c r="J200" s="22">
        <v>213.16</v>
      </c>
      <c r="K200" s="22" t="s">
        <v>1512</v>
      </c>
      <c r="L200" s="22" t="s">
        <v>1512</v>
      </c>
      <c r="M200" s="22">
        <v>106.58</v>
      </c>
      <c r="N200" s="22" t="s">
        <v>1512</v>
      </c>
      <c r="O200" s="22">
        <v>426.32</v>
      </c>
    </row>
    <row r="201" ht="14.25" hidden="1" spans="1:15">
      <c r="A201" s="21" t="s">
        <v>586</v>
      </c>
      <c r="B201" s="21" t="s">
        <v>1514</v>
      </c>
      <c r="C201" s="22" t="s">
        <v>1512</v>
      </c>
      <c r="D201" s="22" t="s">
        <v>1512</v>
      </c>
      <c r="E201" s="22">
        <v>422.02</v>
      </c>
      <c r="F201" s="22" t="s">
        <v>1512</v>
      </c>
      <c r="G201" s="22" t="s">
        <v>1512</v>
      </c>
      <c r="H201" s="22" t="s">
        <v>1512</v>
      </c>
      <c r="I201" s="22" t="s">
        <v>1512</v>
      </c>
      <c r="J201" s="22" t="s">
        <v>1512</v>
      </c>
      <c r="K201" s="22" t="s">
        <v>1512</v>
      </c>
      <c r="L201" s="22" t="s">
        <v>1512</v>
      </c>
      <c r="M201" s="22" t="s">
        <v>1512</v>
      </c>
      <c r="N201" s="22" t="s">
        <v>1512</v>
      </c>
      <c r="O201" s="22">
        <v>422.02</v>
      </c>
    </row>
    <row r="202" ht="14.25" hidden="1" spans="1:15">
      <c r="A202" s="21" t="s">
        <v>1270</v>
      </c>
      <c r="B202" s="21" t="s">
        <v>1522</v>
      </c>
      <c r="C202" s="22" t="s">
        <v>1512</v>
      </c>
      <c r="D202" s="22" t="s">
        <v>1512</v>
      </c>
      <c r="E202" s="22" t="s">
        <v>1512</v>
      </c>
      <c r="F202" s="22">
        <v>140</v>
      </c>
      <c r="G202" s="22" t="s">
        <v>1512</v>
      </c>
      <c r="H202" s="22" t="s">
        <v>1512</v>
      </c>
      <c r="I202" s="22" t="s">
        <v>1512</v>
      </c>
      <c r="J202" s="22">
        <v>280</v>
      </c>
      <c r="K202" s="22" t="s">
        <v>1512</v>
      </c>
      <c r="L202" s="22" t="s">
        <v>1512</v>
      </c>
      <c r="M202" s="22" t="s">
        <v>1512</v>
      </c>
      <c r="N202" s="22" t="s">
        <v>1512</v>
      </c>
      <c r="O202" s="22">
        <v>420</v>
      </c>
    </row>
    <row r="203" ht="14.25" hidden="1" spans="1:15">
      <c r="A203" s="21" t="s">
        <v>1374</v>
      </c>
      <c r="B203" s="21" t="s">
        <v>1524</v>
      </c>
      <c r="C203" s="22" t="s">
        <v>1512</v>
      </c>
      <c r="D203" s="22" t="s">
        <v>1512</v>
      </c>
      <c r="E203" s="22">
        <v>415.26</v>
      </c>
      <c r="F203" s="22" t="s">
        <v>1512</v>
      </c>
      <c r="G203" s="22" t="s">
        <v>1512</v>
      </c>
      <c r="H203" s="22" t="s">
        <v>1512</v>
      </c>
      <c r="I203" s="22" t="s">
        <v>1512</v>
      </c>
      <c r="J203" s="22" t="s">
        <v>1512</v>
      </c>
      <c r="K203" s="22" t="s">
        <v>1512</v>
      </c>
      <c r="L203" s="22" t="s">
        <v>1512</v>
      </c>
      <c r="M203" s="22" t="s">
        <v>1512</v>
      </c>
      <c r="N203" s="22" t="s">
        <v>1512</v>
      </c>
      <c r="O203" s="22">
        <v>415.26</v>
      </c>
    </row>
    <row r="204" ht="14.25" hidden="1" spans="1:15">
      <c r="A204" s="21" t="s">
        <v>496</v>
      </c>
      <c r="B204" s="21" t="s">
        <v>1514</v>
      </c>
      <c r="C204" s="22" t="s">
        <v>1512</v>
      </c>
      <c r="D204" s="22" t="s">
        <v>1512</v>
      </c>
      <c r="E204" s="22">
        <v>411.78</v>
      </c>
      <c r="F204" s="22" t="s">
        <v>1512</v>
      </c>
      <c r="G204" s="22" t="s">
        <v>1512</v>
      </c>
      <c r="H204" s="22" t="s">
        <v>1512</v>
      </c>
      <c r="I204" s="22" t="s">
        <v>1512</v>
      </c>
      <c r="J204" s="22" t="s">
        <v>1512</v>
      </c>
      <c r="K204" s="22" t="s">
        <v>1512</v>
      </c>
      <c r="L204" s="22" t="s">
        <v>1512</v>
      </c>
      <c r="M204" s="22" t="s">
        <v>1512</v>
      </c>
      <c r="N204" s="22" t="s">
        <v>1512</v>
      </c>
      <c r="O204" s="22">
        <v>411.78</v>
      </c>
    </row>
    <row r="205" ht="14.25" hidden="1" spans="1:15">
      <c r="A205" s="21" t="s">
        <v>778</v>
      </c>
      <c r="B205" s="21" t="s">
        <v>1529</v>
      </c>
      <c r="C205" s="22" t="s">
        <v>1512</v>
      </c>
      <c r="D205" s="22" t="s">
        <v>1512</v>
      </c>
      <c r="E205" s="22">
        <v>407.2</v>
      </c>
      <c r="F205" s="22" t="s">
        <v>1512</v>
      </c>
      <c r="G205" s="22" t="s">
        <v>1512</v>
      </c>
      <c r="H205" s="22" t="s">
        <v>1512</v>
      </c>
      <c r="I205" s="22" t="s">
        <v>1512</v>
      </c>
      <c r="J205" s="22" t="s">
        <v>1512</v>
      </c>
      <c r="K205" s="22" t="s">
        <v>1512</v>
      </c>
      <c r="L205" s="22" t="s">
        <v>1512</v>
      </c>
      <c r="M205" s="22" t="s">
        <v>1512</v>
      </c>
      <c r="N205" s="22" t="s">
        <v>1512</v>
      </c>
      <c r="O205" s="22">
        <v>407.2</v>
      </c>
    </row>
    <row r="206" ht="14.25" hidden="1" spans="1:15">
      <c r="A206" s="21" t="s">
        <v>391</v>
      </c>
      <c r="B206" s="21" t="s">
        <v>1514</v>
      </c>
      <c r="C206" s="22" t="s">
        <v>1512</v>
      </c>
      <c r="D206" s="22" t="s">
        <v>1512</v>
      </c>
      <c r="E206" s="22">
        <v>406.85</v>
      </c>
      <c r="F206" s="22" t="s">
        <v>1512</v>
      </c>
      <c r="G206" s="22" t="s">
        <v>1512</v>
      </c>
      <c r="H206" s="22" t="s">
        <v>1512</v>
      </c>
      <c r="I206" s="22" t="s">
        <v>1512</v>
      </c>
      <c r="J206" s="22" t="s">
        <v>1512</v>
      </c>
      <c r="K206" s="22" t="s">
        <v>1512</v>
      </c>
      <c r="L206" s="22" t="s">
        <v>1512</v>
      </c>
      <c r="M206" s="22" t="s">
        <v>1512</v>
      </c>
      <c r="N206" s="22" t="s">
        <v>1512</v>
      </c>
      <c r="O206" s="22">
        <v>406.85</v>
      </c>
    </row>
    <row r="207" ht="14.25" hidden="1" spans="1:15">
      <c r="A207" s="21" t="s">
        <v>1340</v>
      </c>
      <c r="B207" s="21" t="s">
        <v>1524</v>
      </c>
      <c r="C207" s="22" t="s">
        <v>1512</v>
      </c>
      <c r="D207" s="22" t="s">
        <v>1512</v>
      </c>
      <c r="E207" s="22">
        <v>406</v>
      </c>
      <c r="F207" s="22" t="s">
        <v>1512</v>
      </c>
      <c r="G207" s="22" t="s">
        <v>1512</v>
      </c>
      <c r="H207" s="22" t="s">
        <v>1512</v>
      </c>
      <c r="I207" s="22" t="s">
        <v>1512</v>
      </c>
      <c r="J207" s="22" t="s">
        <v>1512</v>
      </c>
      <c r="K207" s="22" t="s">
        <v>1512</v>
      </c>
      <c r="L207" s="22" t="s">
        <v>1512</v>
      </c>
      <c r="M207" s="22" t="s">
        <v>1512</v>
      </c>
      <c r="N207" s="22" t="s">
        <v>1512</v>
      </c>
      <c r="O207" s="22">
        <v>406</v>
      </c>
    </row>
    <row r="208" ht="14.25" hidden="1" spans="1:15">
      <c r="A208" s="21" t="s">
        <v>606</v>
      </c>
      <c r="B208" s="21" t="s">
        <v>1514</v>
      </c>
      <c r="C208" s="22" t="s">
        <v>1512</v>
      </c>
      <c r="D208" s="22" t="s">
        <v>1512</v>
      </c>
      <c r="E208" s="22">
        <v>403.5</v>
      </c>
      <c r="F208" s="22" t="s">
        <v>1512</v>
      </c>
      <c r="G208" s="22" t="s">
        <v>1512</v>
      </c>
      <c r="H208" s="22" t="s">
        <v>1512</v>
      </c>
      <c r="I208" s="22" t="s">
        <v>1512</v>
      </c>
      <c r="J208" s="22" t="s">
        <v>1512</v>
      </c>
      <c r="K208" s="22" t="s">
        <v>1512</v>
      </c>
      <c r="L208" s="22" t="s">
        <v>1512</v>
      </c>
      <c r="M208" s="22" t="s">
        <v>1512</v>
      </c>
      <c r="N208" s="22" t="s">
        <v>1512</v>
      </c>
      <c r="O208" s="22">
        <v>403.5</v>
      </c>
    </row>
    <row r="209" ht="14.25" hidden="1" spans="1:15">
      <c r="A209" s="21" t="s">
        <v>572</v>
      </c>
      <c r="B209" s="21" t="s">
        <v>1514</v>
      </c>
      <c r="C209" s="22" t="s">
        <v>1512</v>
      </c>
      <c r="D209" s="22" t="s">
        <v>1512</v>
      </c>
      <c r="E209" s="22">
        <v>403.5</v>
      </c>
      <c r="F209" s="22" t="s">
        <v>1512</v>
      </c>
      <c r="G209" s="22" t="s">
        <v>1512</v>
      </c>
      <c r="H209" s="22" t="s">
        <v>1512</v>
      </c>
      <c r="I209" s="22" t="s">
        <v>1512</v>
      </c>
      <c r="J209" s="22" t="s">
        <v>1512</v>
      </c>
      <c r="K209" s="22" t="s">
        <v>1512</v>
      </c>
      <c r="L209" s="22" t="s">
        <v>1512</v>
      </c>
      <c r="M209" s="22" t="s">
        <v>1512</v>
      </c>
      <c r="N209" s="22" t="s">
        <v>1512</v>
      </c>
      <c r="O209" s="22">
        <v>403.5</v>
      </c>
    </row>
    <row r="210" ht="14.25" hidden="1" spans="1:15">
      <c r="A210" s="21" t="s">
        <v>542</v>
      </c>
      <c r="B210" s="21" t="s">
        <v>1514</v>
      </c>
      <c r="C210" s="22" t="s">
        <v>1512</v>
      </c>
      <c r="D210" s="22" t="s">
        <v>1512</v>
      </c>
      <c r="E210" s="22">
        <v>400</v>
      </c>
      <c r="F210" s="22" t="s">
        <v>1512</v>
      </c>
      <c r="G210" s="22" t="s">
        <v>1512</v>
      </c>
      <c r="H210" s="22" t="s">
        <v>1512</v>
      </c>
      <c r="I210" s="22" t="s">
        <v>1512</v>
      </c>
      <c r="J210" s="22" t="s">
        <v>1512</v>
      </c>
      <c r="K210" s="22" t="s">
        <v>1512</v>
      </c>
      <c r="L210" s="22" t="s">
        <v>1512</v>
      </c>
      <c r="M210" s="22" t="s">
        <v>1512</v>
      </c>
      <c r="N210" s="22" t="s">
        <v>1512</v>
      </c>
      <c r="O210" s="22">
        <v>400</v>
      </c>
    </row>
    <row r="211" ht="14.25" hidden="1" spans="1:15">
      <c r="A211" s="21" t="s">
        <v>1368</v>
      </c>
      <c r="B211" s="21" t="s">
        <v>1524</v>
      </c>
      <c r="C211" s="22" t="s">
        <v>1512</v>
      </c>
      <c r="D211" s="22" t="s">
        <v>1512</v>
      </c>
      <c r="E211" s="22" t="s">
        <v>1512</v>
      </c>
      <c r="F211" s="22">
        <v>132.56</v>
      </c>
      <c r="G211" s="22" t="s">
        <v>1512</v>
      </c>
      <c r="H211" s="22" t="s">
        <v>1512</v>
      </c>
      <c r="I211" s="22" t="s">
        <v>1512</v>
      </c>
      <c r="J211" s="22">
        <v>265.12</v>
      </c>
      <c r="K211" s="22" t="s">
        <v>1512</v>
      </c>
      <c r="L211" s="22" t="s">
        <v>1512</v>
      </c>
      <c r="M211" s="22" t="s">
        <v>1512</v>
      </c>
      <c r="N211" s="22" t="s">
        <v>1512</v>
      </c>
      <c r="O211" s="22">
        <v>397.68</v>
      </c>
    </row>
    <row r="212" ht="14.25" hidden="1" spans="1:15">
      <c r="A212" s="21" t="s">
        <v>590</v>
      </c>
      <c r="B212" s="21" t="s">
        <v>1514</v>
      </c>
      <c r="C212" s="22" t="s">
        <v>1512</v>
      </c>
      <c r="D212" s="22" t="s">
        <v>1512</v>
      </c>
      <c r="E212" s="22">
        <v>391.8</v>
      </c>
      <c r="F212" s="22" t="s">
        <v>1512</v>
      </c>
      <c r="G212" s="22" t="s">
        <v>1512</v>
      </c>
      <c r="H212" s="22" t="s">
        <v>1512</v>
      </c>
      <c r="I212" s="22" t="s">
        <v>1512</v>
      </c>
      <c r="J212" s="22" t="s">
        <v>1512</v>
      </c>
      <c r="K212" s="22" t="s">
        <v>1512</v>
      </c>
      <c r="L212" s="22" t="s">
        <v>1512</v>
      </c>
      <c r="M212" s="22" t="s">
        <v>1512</v>
      </c>
      <c r="N212" s="22" t="s">
        <v>1512</v>
      </c>
      <c r="O212" s="22">
        <v>391.8</v>
      </c>
    </row>
    <row r="213" ht="14.25" hidden="1" spans="1:15">
      <c r="A213" s="21" t="s">
        <v>654</v>
      </c>
      <c r="B213" s="21" t="s">
        <v>1518</v>
      </c>
      <c r="C213" s="22" t="s">
        <v>1512</v>
      </c>
      <c r="D213" s="22" t="s">
        <v>1512</v>
      </c>
      <c r="E213" s="22">
        <v>389.68</v>
      </c>
      <c r="F213" s="22" t="s">
        <v>1512</v>
      </c>
      <c r="G213" s="22" t="s">
        <v>1512</v>
      </c>
      <c r="H213" s="22" t="s">
        <v>1512</v>
      </c>
      <c r="I213" s="22" t="s">
        <v>1512</v>
      </c>
      <c r="J213" s="22" t="s">
        <v>1512</v>
      </c>
      <c r="K213" s="22" t="s">
        <v>1512</v>
      </c>
      <c r="L213" s="22" t="s">
        <v>1512</v>
      </c>
      <c r="M213" s="22" t="s">
        <v>1512</v>
      </c>
      <c r="N213" s="22" t="s">
        <v>1512</v>
      </c>
      <c r="O213" s="22">
        <v>389.68</v>
      </c>
    </row>
    <row r="214" ht="14.25" hidden="1" spans="1:15">
      <c r="A214" s="21" t="s">
        <v>999</v>
      </c>
      <c r="B214" s="21" t="s">
        <v>1526</v>
      </c>
      <c r="C214" s="22" t="s">
        <v>1512</v>
      </c>
      <c r="D214" s="22" t="s">
        <v>1512</v>
      </c>
      <c r="E214" s="22">
        <v>389</v>
      </c>
      <c r="F214" s="22" t="s">
        <v>1512</v>
      </c>
      <c r="G214" s="22" t="s">
        <v>1512</v>
      </c>
      <c r="H214" s="22" t="s">
        <v>1512</v>
      </c>
      <c r="I214" s="22" t="s">
        <v>1512</v>
      </c>
      <c r="J214" s="22" t="s">
        <v>1512</v>
      </c>
      <c r="K214" s="22" t="s">
        <v>1512</v>
      </c>
      <c r="L214" s="22" t="s">
        <v>1512</v>
      </c>
      <c r="M214" s="22" t="s">
        <v>1512</v>
      </c>
      <c r="N214" s="22" t="s">
        <v>1512</v>
      </c>
      <c r="O214" s="22">
        <v>389</v>
      </c>
    </row>
    <row r="215" ht="14.25" hidden="1" spans="1:15">
      <c r="A215" s="21" t="s">
        <v>664</v>
      </c>
      <c r="B215" s="21" t="s">
        <v>1518</v>
      </c>
      <c r="C215" s="22" t="s">
        <v>1512</v>
      </c>
      <c r="D215" s="22" t="s">
        <v>1512</v>
      </c>
      <c r="E215" s="22" t="s">
        <v>1512</v>
      </c>
      <c r="F215" s="22" t="s">
        <v>1512</v>
      </c>
      <c r="G215" s="22" t="s">
        <v>1512</v>
      </c>
      <c r="H215" s="22" t="s">
        <v>1512</v>
      </c>
      <c r="I215" s="22" t="s">
        <v>1512</v>
      </c>
      <c r="J215" s="22">
        <v>256.08</v>
      </c>
      <c r="K215" s="22" t="s">
        <v>1512</v>
      </c>
      <c r="L215" s="22" t="s">
        <v>1512</v>
      </c>
      <c r="M215" s="22">
        <v>128.04</v>
      </c>
      <c r="N215" s="22" t="s">
        <v>1512</v>
      </c>
      <c r="O215" s="22">
        <v>384.12</v>
      </c>
    </row>
    <row r="216" ht="14.25" hidden="1" spans="1:15">
      <c r="A216" s="21" t="s">
        <v>594</v>
      </c>
      <c r="B216" s="21" t="s">
        <v>1514</v>
      </c>
      <c r="C216" s="22" t="s">
        <v>1512</v>
      </c>
      <c r="D216" s="22" t="s">
        <v>1512</v>
      </c>
      <c r="E216" s="22">
        <v>382.56</v>
      </c>
      <c r="F216" s="22" t="s">
        <v>1512</v>
      </c>
      <c r="G216" s="22" t="s">
        <v>1512</v>
      </c>
      <c r="H216" s="22" t="s">
        <v>1512</v>
      </c>
      <c r="I216" s="22" t="s">
        <v>1512</v>
      </c>
      <c r="J216" s="22" t="s">
        <v>1512</v>
      </c>
      <c r="K216" s="22" t="s">
        <v>1512</v>
      </c>
      <c r="L216" s="22" t="s">
        <v>1512</v>
      </c>
      <c r="M216" s="22" t="s">
        <v>1512</v>
      </c>
      <c r="N216" s="22" t="s">
        <v>1512</v>
      </c>
      <c r="O216" s="22">
        <v>382.56</v>
      </c>
    </row>
    <row r="217" ht="14.25" hidden="1" spans="1:15">
      <c r="A217" s="21" t="s">
        <v>1029</v>
      </c>
      <c r="B217" s="21" t="s">
        <v>1526</v>
      </c>
      <c r="C217" s="22" t="s">
        <v>1512</v>
      </c>
      <c r="D217" s="22" t="s">
        <v>1512</v>
      </c>
      <c r="E217" s="22">
        <v>382.5</v>
      </c>
      <c r="F217" s="22" t="s">
        <v>1512</v>
      </c>
      <c r="G217" s="22" t="s">
        <v>1512</v>
      </c>
      <c r="H217" s="22" t="s">
        <v>1512</v>
      </c>
      <c r="I217" s="22" t="s">
        <v>1512</v>
      </c>
      <c r="J217" s="22" t="s">
        <v>1512</v>
      </c>
      <c r="K217" s="22" t="s">
        <v>1512</v>
      </c>
      <c r="L217" s="22" t="s">
        <v>1512</v>
      </c>
      <c r="M217" s="22" t="s">
        <v>1512</v>
      </c>
      <c r="N217" s="22" t="s">
        <v>1512</v>
      </c>
      <c r="O217" s="22">
        <v>382.5</v>
      </c>
    </row>
    <row r="218" ht="14.25" hidden="1" spans="1:15">
      <c r="A218" s="21" t="s">
        <v>712</v>
      </c>
      <c r="B218" s="21" t="s">
        <v>1518</v>
      </c>
      <c r="C218" s="22" t="s">
        <v>1512</v>
      </c>
      <c r="D218" s="22" t="s">
        <v>1512</v>
      </c>
      <c r="E218" s="22">
        <v>382.2</v>
      </c>
      <c r="F218" s="22" t="s">
        <v>1512</v>
      </c>
      <c r="G218" s="22" t="s">
        <v>1512</v>
      </c>
      <c r="H218" s="22" t="s">
        <v>1512</v>
      </c>
      <c r="I218" s="22" t="s">
        <v>1512</v>
      </c>
      <c r="J218" s="22" t="s">
        <v>1512</v>
      </c>
      <c r="K218" s="22" t="s">
        <v>1512</v>
      </c>
      <c r="L218" s="22" t="s">
        <v>1512</v>
      </c>
      <c r="M218" s="22" t="s">
        <v>1512</v>
      </c>
      <c r="N218" s="22" t="s">
        <v>1512</v>
      </c>
      <c r="O218" s="22">
        <v>382.2</v>
      </c>
    </row>
    <row r="219" ht="14.25" hidden="1" spans="1:15">
      <c r="A219" s="21" t="s">
        <v>522</v>
      </c>
      <c r="B219" s="21" t="s">
        <v>1514</v>
      </c>
      <c r="C219" s="22" t="s">
        <v>1512</v>
      </c>
      <c r="D219" s="22" t="s">
        <v>1512</v>
      </c>
      <c r="E219" s="22">
        <v>375.8</v>
      </c>
      <c r="F219" s="22" t="s">
        <v>1512</v>
      </c>
      <c r="G219" s="22" t="s">
        <v>1512</v>
      </c>
      <c r="H219" s="22" t="s">
        <v>1512</v>
      </c>
      <c r="I219" s="22" t="s">
        <v>1512</v>
      </c>
      <c r="J219" s="22" t="s">
        <v>1512</v>
      </c>
      <c r="K219" s="22" t="s">
        <v>1512</v>
      </c>
      <c r="L219" s="22" t="s">
        <v>1512</v>
      </c>
      <c r="M219" s="22" t="s">
        <v>1512</v>
      </c>
      <c r="N219" s="22" t="s">
        <v>1512</v>
      </c>
      <c r="O219" s="22">
        <v>375.8</v>
      </c>
    </row>
    <row r="220" ht="14.25" hidden="1" spans="1:15">
      <c r="A220" s="21" t="s">
        <v>1535</v>
      </c>
      <c r="B220" s="21" t="s">
        <v>1515</v>
      </c>
      <c r="C220" s="22" t="s">
        <v>1512</v>
      </c>
      <c r="D220" s="22" t="s">
        <v>1512</v>
      </c>
      <c r="E220" s="22">
        <v>373.6</v>
      </c>
      <c r="F220" s="22" t="s">
        <v>1512</v>
      </c>
      <c r="G220" s="22" t="s">
        <v>1512</v>
      </c>
      <c r="H220" s="22" t="s">
        <v>1512</v>
      </c>
      <c r="I220" s="22" t="s">
        <v>1512</v>
      </c>
      <c r="J220" s="22" t="s">
        <v>1512</v>
      </c>
      <c r="K220" s="22" t="s">
        <v>1512</v>
      </c>
      <c r="L220" s="22" t="s">
        <v>1512</v>
      </c>
      <c r="M220" s="22" t="s">
        <v>1512</v>
      </c>
      <c r="N220" s="22" t="s">
        <v>1512</v>
      </c>
      <c r="O220" s="22">
        <v>373.6</v>
      </c>
    </row>
    <row r="221" ht="14.25" hidden="1" spans="1:15">
      <c r="A221" s="21" t="s">
        <v>592</v>
      </c>
      <c r="B221" s="21" t="s">
        <v>1514</v>
      </c>
      <c r="C221" s="22" t="s">
        <v>1512</v>
      </c>
      <c r="D221" s="22" t="s">
        <v>1512</v>
      </c>
      <c r="E221" s="22">
        <v>371</v>
      </c>
      <c r="F221" s="22" t="s">
        <v>1512</v>
      </c>
      <c r="G221" s="22" t="s">
        <v>1512</v>
      </c>
      <c r="H221" s="22" t="s">
        <v>1512</v>
      </c>
      <c r="I221" s="22" t="s">
        <v>1512</v>
      </c>
      <c r="J221" s="22" t="s">
        <v>1512</v>
      </c>
      <c r="K221" s="22" t="s">
        <v>1512</v>
      </c>
      <c r="L221" s="22" t="s">
        <v>1512</v>
      </c>
      <c r="M221" s="22" t="s">
        <v>1512</v>
      </c>
      <c r="N221" s="22" t="s">
        <v>1512</v>
      </c>
      <c r="O221" s="22">
        <v>371</v>
      </c>
    </row>
    <row r="222" ht="14.25" hidden="1" spans="1:15">
      <c r="A222" s="21" t="s">
        <v>1358</v>
      </c>
      <c r="B222" s="21" t="s">
        <v>1524</v>
      </c>
      <c r="C222" s="22" t="s">
        <v>1512</v>
      </c>
      <c r="D222" s="22" t="s">
        <v>1512</v>
      </c>
      <c r="E222" s="22">
        <v>368.32</v>
      </c>
      <c r="F222" s="22" t="s">
        <v>1512</v>
      </c>
      <c r="G222" s="22" t="s">
        <v>1512</v>
      </c>
      <c r="H222" s="22" t="s">
        <v>1512</v>
      </c>
      <c r="I222" s="22" t="s">
        <v>1512</v>
      </c>
      <c r="J222" s="22" t="s">
        <v>1512</v>
      </c>
      <c r="K222" s="22" t="s">
        <v>1512</v>
      </c>
      <c r="L222" s="22" t="s">
        <v>1512</v>
      </c>
      <c r="M222" s="22" t="s">
        <v>1512</v>
      </c>
      <c r="N222" s="22" t="s">
        <v>1512</v>
      </c>
      <c r="O222" s="22">
        <v>368.32</v>
      </c>
    </row>
    <row r="223" ht="14.25" hidden="1" spans="1:15">
      <c r="A223" s="21" t="s">
        <v>367</v>
      </c>
      <c r="B223" s="21" t="s">
        <v>1514</v>
      </c>
      <c r="C223" s="22">
        <v>11.8</v>
      </c>
      <c r="D223" s="22">
        <v>11.8</v>
      </c>
      <c r="E223" s="22">
        <v>341.6</v>
      </c>
      <c r="F223" s="22" t="s">
        <v>1512</v>
      </c>
      <c r="G223" s="22">
        <v>1.18</v>
      </c>
      <c r="H223" s="22" t="s">
        <v>1512</v>
      </c>
      <c r="I223" s="22" t="s">
        <v>1512</v>
      </c>
      <c r="J223" s="22" t="s">
        <v>1512</v>
      </c>
      <c r="K223" s="22" t="s">
        <v>1512</v>
      </c>
      <c r="L223" s="22" t="s">
        <v>1512</v>
      </c>
      <c r="M223" s="22" t="s">
        <v>1512</v>
      </c>
      <c r="N223" s="22" t="s">
        <v>1512</v>
      </c>
      <c r="O223" s="22">
        <v>366.38</v>
      </c>
    </row>
    <row r="224" ht="14.25" hidden="1" spans="1:15">
      <c r="A224" s="21" t="s">
        <v>800</v>
      </c>
      <c r="B224" s="21" t="s">
        <v>1529</v>
      </c>
      <c r="C224" s="22" t="s">
        <v>1512</v>
      </c>
      <c r="D224" s="22" t="s">
        <v>1512</v>
      </c>
      <c r="E224" s="22">
        <v>366</v>
      </c>
      <c r="F224" s="22" t="s">
        <v>1512</v>
      </c>
      <c r="G224" s="22" t="s">
        <v>1512</v>
      </c>
      <c r="H224" s="22" t="s">
        <v>1512</v>
      </c>
      <c r="I224" s="22" t="s">
        <v>1512</v>
      </c>
      <c r="J224" s="22" t="s">
        <v>1512</v>
      </c>
      <c r="K224" s="22" t="s">
        <v>1512</v>
      </c>
      <c r="L224" s="22" t="s">
        <v>1512</v>
      </c>
      <c r="M224" s="22" t="s">
        <v>1512</v>
      </c>
      <c r="N224" s="22" t="s">
        <v>1512</v>
      </c>
      <c r="O224" s="22">
        <v>366</v>
      </c>
    </row>
    <row r="225" ht="14.25" hidden="1" spans="1:15">
      <c r="A225" s="21" t="s">
        <v>355</v>
      </c>
      <c r="B225" s="21" t="s">
        <v>1514</v>
      </c>
      <c r="C225" s="22" t="s">
        <v>1512</v>
      </c>
      <c r="D225" s="22" t="s">
        <v>1512</v>
      </c>
      <c r="E225" s="22">
        <v>365.4</v>
      </c>
      <c r="F225" s="22" t="s">
        <v>1512</v>
      </c>
      <c r="G225" s="22" t="s">
        <v>1512</v>
      </c>
      <c r="H225" s="22" t="s">
        <v>1512</v>
      </c>
      <c r="I225" s="22" t="s">
        <v>1512</v>
      </c>
      <c r="J225" s="22" t="s">
        <v>1512</v>
      </c>
      <c r="K225" s="22" t="s">
        <v>1512</v>
      </c>
      <c r="L225" s="22" t="s">
        <v>1512</v>
      </c>
      <c r="M225" s="22" t="s">
        <v>1512</v>
      </c>
      <c r="N225" s="22" t="s">
        <v>1512</v>
      </c>
      <c r="O225" s="22">
        <v>365.4</v>
      </c>
    </row>
    <row r="226" ht="14.25" hidden="1" spans="1:15">
      <c r="A226" s="21" t="s">
        <v>666</v>
      </c>
      <c r="B226" s="21" t="s">
        <v>1518</v>
      </c>
      <c r="C226" s="22" t="s">
        <v>1512</v>
      </c>
      <c r="D226" s="22" t="s">
        <v>1512</v>
      </c>
      <c r="E226" s="22">
        <v>364.77</v>
      </c>
      <c r="F226" s="22" t="s">
        <v>1512</v>
      </c>
      <c r="G226" s="22" t="s">
        <v>1512</v>
      </c>
      <c r="H226" s="22" t="s">
        <v>1512</v>
      </c>
      <c r="I226" s="22" t="s">
        <v>1512</v>
      </c>
      <c r="J226" s="22" t="s">
        <v>1512</v>
      </c>
      <c r="K226" s="22" t="s">
        <v>1512</v>
      </c>
      <c r="L226" s="22" t="s">
        <v>1512</v>
      </c>
      <c r="M226" s="22" t="s">
        <v>1512</v>
      </c>
      <c r="N226" s="22" t="s">
        <v>1512</v>
      </c>
      <c r="O226" s="22">
        <v>364.77</v>
      </c>
    </row>
    <row r="227" ht="14.25" hidden="1" spans="1:15">
      <c r="A227" s="21" t="s">
        <v>1356</v>
      </c>
      <c r="B227" s="21" t="s">
        <v>1524</v>
      </c>
      <c r="C227" s="22" t="s">
        <v>1512</v>
      </c>
      <c r="D227" s="22" t="s">
        <v>1512</v>
      </c>
      <c r="E227" s="22">
        <v>363.36</v>
      </c>
      <c r="F227" s="22" t="s">
        <v>1512</v>
      </c>
      <c r="G227" s="22" t="s">
        <v>1512</v>
      </c>
      <c r="H227" s="22" t="s">
        <v>1512</v>
      </c>
      <c r="I227" s="22" t="s">
        <v>1512</v>
      </c>
      <c r="J227" s="22" t="s">
        <v>1512</v>
      </c>
      <c r="K227" s="22" t="s">
        <v>1512</v>
      </c>
      <c r="L227" s="22" t="s">
        <v>1512</v>
      </c>
      <c r="M227" s="22" t="s">
        <v>1512</v>
      </c>
      <c r="N227" s="22" t="s">
        <v>1512</v>
      </c>
      <c r="O227" s="22">
        <v>363.36</v>
      </c>
    </row>
    <row r="228" ht="14.25" hidden="1" spans="1:15">
      <c r="A228" s="21" t="s">
        <v>470</v>
      </c>
      <c r="B228" s="21" t="s">
        <v>1514</v>
      </c>
      <c r="C228" s="22" t="s">
        <v>1512</v>
      </c>
      <c r="D228" s="22" t="s">
        <v>1512</v>
      </c>
      <c r="E228" s="22">
        <v>360</v>
      </c>
      <c r="F228" s="22" t="s">
        <v>1512</v>
      </c>
      <c r="G228" s="22" t="s">
        <v>1512</v>
      </c>
      <c r="H228" s="22" t="s">
        <v>1512</v>
      </c>
      <c r="I228" s="22" t="s">
        <v>1512</v>
      </c>
      <c r="J228" s="22" t="s">
        <v>1512</v>
      </c>
      <c r="K228" s="22" t="s">
        <v>1512</v>
      </c>
      <c r="L228" s="22" t="s">
        <v>1512</v>
      </c>
      <c r="M228" s="22" t="s">
        <v>1512</v>
      </c>
      <c r="N228" s="22" t="s">
        <v>1512</v>
      </c>
      <c r="O228" s="22">
        <v>360</v>
      </c>
    </row>
    <row r="229" ht="14.25" hidden="1" spans="1:15">
      <c r="A229" s="21" t="s">
        <v>518</v>
      </c>
      <c r="B229" s="21" t="s">
        <v>1514</v>
      </c>
      <c r="C229" s="22" t="s">
        <v>1512</v>
      </c>
      <c r="D229" s="22" t="s">
        <v>1512</v>
      </c>
      <c r="E229" s="22">
        <v>358.9</v>
      </c>
      <c r="F229" s="22" t="s">
        <v>1512</v>
      </c>
      <c r="G229" s="22" t="s">
        <v>1512</v>
      </c>
      <c r="H229" s="22" t="s">
        <v>1512</v>
      </c>
      <c r="I229" s="22" t="s">
        <v>1512</v>
      </c>
      <c r="J229" s="22" t="s">
        <v>1512</v>
      </c>
      <c r="K229" s="22" t="s">
        <v>1512</v>
      </c>
      <c r="L229" s="22" t="s">
        <v>1512</v>
      </c>
      <c r="M229" s="22" t="s">
        <v>1512</v>
      </c>
      <c r="N229" s="22" t="s">
        <v>1512</v>
      </c>
      <c r="O229" s="22">
        <v>358.9</v>
      </c>
    </row>
    <row r="230" ht="14.25" hidden="1" spans="1:15">
      <c r="A230" s="21" t="s">
        <v>423</v>
      </c>
      <c r="B230" s="21" t="s">
        <v>1514</v>
      </c>
      <c r="C230" s="22" t="s">
        <v>1512</v>
      </c>
      <c r="D230" s="22" t="s">
        <v>1512</v>
      </c>
      <c r="E230" s="22">
        <v>356.11</v>
      </c>
      <c r="F230" s="22" t="s">
        <v>1512</v>
      </c>
      <c r="G230" s="22" t="s">
        <v>1512</v>
      </c>
      <c r="H230" s="22" t="s">
        <v>1512</v>
      </c>
      <c r="I230" s="22" t="s">
        <v>1512</v>
      </c>
      <c r="J230" s="22" t="s">
        <v>1512</v>
      </c>
      <c r="K230" s="22" t="s">
        <v>1512</v>
      </c>
      <c r="L230" s="22" t="s">
        <v>1512</v>
      </c>
      <c r="M230" s="22" t="s">
        <v>1512</v>
      </c>
      <c r="N230" s="22" t="s">
        <v>1512</v>
      </c>
      <c r="O230" s="22">
        <v>356.11</v>
      </c>
    </row>
    <row r="231" ht="14.25" hidden="1" spans="1:15">
      <c r="A231" s="21" t="s">
        <v>1418</v>
      </c>
      <c r="B231" s="21" t="s">
        <v>1524</v>
      </c>
      <c r="C231" s="22" t="s">
        <v>1512</v>
      </c>
      <c r="D231" s="22" t="s">
        <v>1512</v>
      </c>
      <c r="E231" s="22" t="s">
        <v>1512</v>
      </c>
      <c r="F231" s="22">
        <v>113.13</v>
      </c>
      <c r="G231" s="22" t="s">
        <v>1512</v>
      </c>
      <c r="H231" s="22" t="s">
        <v>1512</v>
      </c>
      <c r="I231" s="22" t="s">
        <v>1512</v>
      </c>
      <c r="J231" s="22" t="s">
        <v>1512</v>
      </c>
      <c r="K231" s="22">
        <v>119.28</v>
      </c>
      <c r="L231" s="22" t="s">
        <v>1512</v>
      </c>
      <c r="M231" s="22">
        <v>119.28</v>
      </c>
      <c r="N231" s="22" t="s">
        <v>1512</v>
      </c>
      <c r="O231" s="22">
        <v>351.69</v>
      </c>
    </row>
    <row r="232" ht="14.25" hidden="1" spans="1:15">
      <c r="A232" s="21" t="s">
        <v>550</v>
      </c>
      <c r="B232" s="21" t="s">
        <v>1514</v>
      </c>
      <c r="C232" s="22" t="s">
        <v>1512</v>
      </c>
      <c r="D232" s="22" t="s">
        <v>1512</v>
      </c>
      <c r="E232" s="22">
        <v>348.75</v>
      </c>
      <c r="F232" s="22" t="s">
        <v>1512</v>
      </c>
      <c r="G232" s="22" t="s">
        <v>1512</v>
      </c>
      <c r="H232" s="22" t="s">
        <v>1512</v>
      </c>
      <c r="I232" s="22" t="s">
        <v>1512</v>
      </c>
      <c r="J232" s="22" t="s">
        <v>1512</v>
      </c>
      <c r="K232" s="22" t="s">
        <v>1512</v>
      </c>
      <c r="L232" s="22" t="s">
        <v>1512</v>
      </c>
      <c r="M232" s="22" t="s">
        <v>1512</v>
      </c>
      <c r="N232" s="22" t="s">
        <v>1512</v>
      </c>
      <c r="O232" s="22">
        <v>348.75</v>
      </c>
    </row>
    <row r="233" ht="14.25" hidden="1" spans="1:15">
      <c r="A233" s="21" t="s">
        <v>488</v>
      </c>
      <c r="B233" s="21" t="s">
        <v>1514</v>
      </c>
      <c r="C233" s="22" t="s">
        <v>1512</v>
      </c>
      <c r="D233" s="22" t="s">
        <v>1512</v>
      </c>
      <c r="E233" s="22">
        <v>343.7</v>
      </c>
      <c r="F233" s="22" t="s">
        <v>1512</v>
      </c>
      <c r="G233" s="22" t="s">
        <v>1512</v>
      </c>
      <c r="H233" s="22" t="s">
        <v>1512</v>
      </c>
      <c r="I233" s="22" t="s">
        <v>1512</v>
      </c>
      <c r="J233" s="22" t="s">
        <v>1512</v>
      </c>
      <c r="K233" s="22" t="s">
        <v>1512</v>
      </c>
      <c r="L233" s="22" t="s">
        <v>1512</v>
      </c>
      <c r="M233" s="22" t="s">
        <v>1512</v>
      </c>
      <c r="N233" s="22" t="s">
        <v>1512</v>
      </c>
      <c r="O233" s="22">
        <v>343.7</v>
      </c>
    </row>
    <row r="234" ht="14.25" hidden="1" spans="1:15">
      <c r="A234" s="21" t="s">
        <v>1027</v>
      </c>
      <c r="B234" s="21" t="s">
        <v>1526</v>
      </c>
      <c r="C234" s="22" t="s">
        <v>1512</v>
      </c>
      <c r="D234" s="22" t="s">
        <v>1512</v>
      </c>
      <c r="E234" s="22">
        <v>341.72</v>
      </c>
      <c r="F234" s="22" t="s">
        <v>1512</v>
      </c>
      <c r="G234" s="22" t="s">
        <v>1512</v>
      </c>
      <c r="H234" s="22" t="s">
        <v>1512</v>
      </c>
      <c r="I234" s="22" t="s">
        <v>1512</v>
      </c>
      <c r="J234" s="22" t="s">
        <v>1512</v>
      </c>
      <c r="K234" s="22" t="s">
        <v>1512</v>
      </c>
      <c r="L234" s="22" t="s">
        <v>1512</v>
      </c>
      <c r="M234" s="22" t="s">
        <v>1512</v>
      </c>
      <c r="N234" s="22" t="s">
        <v>1512</v>
      </c>
      <c r="O234" s="22">
        <v>341.72</v>
      </c>
    </row>
    <row r="235" ht="14.25" hidden="1" spans="1:15">
      <c r="A235" s="21" t="s">
        <v>337</v>
      </c>
      <c r="B235" s="21" t="s">
        <v>1514</v>
      </c>
      <c r="C235" s="22" t="s">
        <v>1512</v>
      </c>
      <c r="D235" s="22" t="s">
        <v>1512</v>
      </c>
      <c r="E235" s="22">
        <v>319.15</v>
      </c>
      <c r="F235" s="22">
        <v>2.82</v>
      </c>
      <c r="G235" s="22" t="s">
        <v>1512</v>
      </c>
      <c r="H235" s="22" t="s">
        <v>1512</v>
      </c>
      <c r="I235" s="22" t="s">
        <v>1512</v>
      </c>
      <c r="J235" s="22">
        <v>13</v>
      </c>
      <c r="K235" s="22" t="s">
        <v>1512</v>
      </c>
      <c r="L235" s="22" t="s">
        <v>1512</v>
      </c>
      <c r="M235" s="22">
        <v>6.5</v>
      </c>
      <c r="N235" s="22" t="s">
        <v>1512</v>
      </c>
      <c r="O235" s="22">
        <v>341.47</v>
      </c>
    </row>
    <row r="236" ht="14.25" hidden="1" spans="1:15">
      <c r="A236" s="21" t="s">
        <v>516</v>
      </c>
      <c r="B236" s="21" t="s">
        <v>1514</v>
      </c>
      <c r="C236" s="22" t="s">
        <v>1512</v>
      </c>
      <c r="D236" s="22" t="s">
        <v>1512</v>
      </c>
      <c r="E236" s="22">
        <v>341.25</v>
      </c>
      <c r="F236" s="22" t="s">
        <v>1512</v>
      </c>
      <c r="G236" s="22" t="s">
        <v>1512</v>
      </c>
      <c r="H236" s="22" t="s">
        <v>1512</v>
      </c>
      <c r="I236" s="22" t="s">
        <v>1512</v>
      </c>
      <c r="J236" s="22" t="s">
        <v>1512</v>
      </c>
      <c r="K236" s="22" t="s">
        <v>1512</v>
      </c>
      <c r="L236" s="22" t="s">
        <v>1512</v>
      </c>
      <c r="M236" s="22" t="s">
        <v>1512</v>
      </c>
      <c r="N236" s="22" t="s">
        <v>1512</v>
      </c>
      <c r="O236" s="22">
        <v>341.25</v>
      </c>
    </row>
    <row r="237" ht="14.25" hidden="1" spans="1:15">
      <c r="A237" s="21" t="s">
        <v>458</v>
      </c>
      <c r="B237" s="21" t="s">
        <v>1514</v>
      </c>
      <c r="C237" s="22" t="s">
        <v>1512</v>
      </c>
      <c r="D237" s="22" t="s">
        <v>1512</v>
      </c>
      <c r="E237" s="22">
        <v>339.75</v>
      </c>
      <c r="F237" s="22" t="s">
        <v>1512</v>
      </c>
      <c r="G237" s="22" t="s">
        <v>1512</v>
      </c>
      <c r="H237" s="22" t="s">
        <v>1512</v>
      </c>
      <c r="I237" s="22" t="s">
        <v>1512</v>
      </c>
      <c r="J237" s="22" t="s">
        <v>1512</v>
      </c>
      <c r="K237" s="22" t="s">
        <v>1512</v>
      </c>
      <c r="L237" s="22" t="s">
        <v>1512</v>
      </c>
      <c r="M237" s="22" t="s">
        <v>1512</v>
      </c>
      <c r="N237" s="22" t="s">
        <v>1512</v>
      </c>
      <c r="O237" s="22">
        <v>339.75</v>
      </c>
    </row>
    <row r="238" ht="14.25" hidden="1" spans="1:15">
      <c r="A238" s="21" t="s">
        <v>995</v>
      </c>
      <c r="B238" s="21" t="s">
        <v>1526</v>
      </c>
      <c r="C238" s="22" t="s">
        <v>1512</v>
      </c>
      <c r="D238" s="22" t="s">
        <v>1512</v>
      </c>
      <c r="E238" s="22">
        <v>337.76</v>
      </c>
      <c r="F238" s="22" t="s">
        <v>1512</v>
      </c>
      <c r="G238" s="22" t="s">
        <v>1512</v>
      </c>
      <c r="H238" s="22" t="s">
        <v>1512</v>
      </c>
      <c r="I238" s="22" t="s">
        <v>1512</v>
      </c>
      <c r="J238" s="22" t="s">
        <v>1512</v>
      </c>
      <c r="K238" s="22" t="s">
        <v>1512</v>
      </c>
      <c r="L238" s="22" t="s">
        <v>1512</v>
      </c>
      <c r="M238" s="22" t="s">
        <v>1512</v>
      </c>
      <c r="N238" s="22" t="s">
        <v>1512</v>
      </c>
      <c r="O238" s="22">
        <v>337.76</v>
      </c>
    </row>
    <row r="239" ht="14.25" hidden="1" spans="1:15">
      <c r="A239" s="21" t="s">
        <v>345</v>
      </c>
      <c r="B239" s="21" t="s">
        <v>1514</v>
      </c>
      <c r="C239" s="22" t="s">
        <v>1512</v>
      </c>
      <c r="D239" s="22" t="s">
        <v>1512</v>
      </c>
      <c r="E239" s="22">
        <v>335.85</v>
      </c>
      <c r="F239" s="22" t="s">
        <v>1512</v>
      </c>
      <c r="G239" s="22" t="s">
        <v>1512</v>
      </c>
      <c r="H239" s="22" t="s">
        <v>1512</v>
      </c>
      <c r="I239" s="22" t="s">
        <v>1512</v>
      </c>
      <c r="J239" s="22" t="s">
        <v>1512</v>
      </c>
      <c r="K239" s="22" t="s">
        <v>1512</v>
      </c>
      <c r="L239" s="22" t="s">
        <v>1512</v>
      </c>
      <c r="M239" s="22" t="s">
        <v>1512</v>
      </c>
      <c r="N239" s="22" t="s">
        <v>1512</v>
      </c>
      <c r="O239" s="22">
        <v>335.85</v>
      </c>
    </row>
    <row r="240" ht="14.25" hidden="1" spans="1:15">
      <c r="A240" s="21" t="s">
        <v>600</v>
      </c>
      <c r="B240" s="21" t="s">
        <v>1514</v>
      </c>
      <c r="C240" s="22" t="s">
        <v>1512</v>
      </c>
      <c r="D240" s="22" t="s">
        <v>1512</v>
      </c>
      <c r="E240" s="22">
        <v>331.95</v>
      </c>
      <c r="F240" s="22" t="s">
        <v>1512</v>
      </c>
      <c r="G240" s="22" t="s">
        <v>1512</v>
      </c>
      <c r="H240" s="22" t="s">
        <v>1512</v>
      </c>
      <c r="I240" s="22" t="s">
        <v>1512</v>
      </c>
      <c r="J240" s="22" t="s">
        <v>1512</v>
      </c>
      <c r="K240" s="22" t="s">
        <v>1512</v>
      </c>
      <c r="L240" s="22" t="s">
        <v>1512</v>
      </c>
      <c r="M240" s="22" t="s">
        <v>1512</v>
      </c>
      <c r="N240" s="22" t="s">
        <v>1512</v>
      </c>
      <c r="O240" s="22">
        <v>331.95</v>
      </c>
    </row>
    <row r="241" ht="14.25" hidden="1" spans="1:15">
      <c r="A241" s="21" t="s">
        <v>448</v>
      </c>
      <c r="B241" s="21" t="s">
        <v>1514</v>
      </c>
      <c r="C241" s="22" t="s">
        <v>1512</v>
      </c>
      <c r="D241" s="22" t="s">
        <v>1512</v>
      </c>
      <c r="E241" s="22">
        <v>330.1</v>
      </c>
      <c r="F241" s="22" t="s">
        <v>1512</v>
      </c>
      <c r="G241" s="22" t="s">
        <v>1512</v>
      </c>
      <c r="H241" s="22" t="s">
        <v>1512</v>
      </c>
      <c r="I241" s="22" t="s">
        <v>1512</v>
      </c>
      <c r="J241" s="22" t="s">
        <v>1512</v>
      </c>
      <c r="K241" s="22" t="s">
        <v>1512</v>
      </c>
      <c r="L241" s="22" t="s">
        <v>1512</v>
      </c>
      <c r="M241" s="22" t="s">
        <v>1512</v>
      </c>
      <c r="N241" s="22" t="s">
        <v>1512</v>
      </c>
      <c r="O241" s="22">
        <v>330.1</v>
      </c>
    </row>
    <row r="242" ht="14.25" hidden="1" spans="1:15">
      <c r="A242" s="21" t="s">
        <v>369</v>
      </c>
      <c r="B242" s="21" t="s">
        <v>1514</v>
      </c>
      <c r="C242" s="22" t="s">
        <v>1512</v>
      </c>
      <c r="D242" s="22" t="s">
        <v>1512</v>
      </c>
      <c r="E242" s="22">
        <v>330</v>
      </c>
      <c r="F242" s="22" t="s">
        <v>1512</v>
      </c>
      <c r="G242" s="22" t="s">
        <v>1512</v>
      </c>
      <c r="H242" s="22" t="s">
        <v>1512</v>
      </c>
      <c r="I242" s="22" t="s">
        <v>1512</v>
      </c>
      <c r="J242" s="22" t="s">
        <v>1512</v>
      </c>
      <c r="K242" s="22" t="s">
        <v>1512</v>
      </c>
      <c r="L242" s="22" t="s">
        <v>1512</v>
      </c>
      <c r="M242" s="22" t="s">
        <v>1512</v>
      </c>
      <c r="N242" s="22" t="s">
        <v>1512</v>
      </c>
      <c r="O242" s="22">
        <v>330</v>
      </c>
    </row>
    <row r="243" ht="14.25" hidden="1" spans="1:15">
      <c r="A243" s="21" t="s">
        <v>530</v>
      </c>
      <c r="B243" s="21" t="s">
        <v>1514</v>
      </c>
      <c r="C243" s="22" t="s">
        <v>1512</v>
      </c>
      <c r="D243" s="22" t="s">
        <v>1512</v>
      </c>
      <c r="E243" s="22">
        <v>329.64</v>
      </c>
      <c r="F243" s="22" t="s">
        <v>1512</v>
      </c>
      <c r="G243" s="22" t="s">
        <v>1512</v>
      </c>
      <c r="H243" s="22" t="s">
        <v>1512</v>
      </c>
      <c r="I243" s="22" t="s">
        <v>1512</v>
      </c>
      <c r="J243" s="22" t="s">
        <v>1512</v>
      </c>
      <c r="K243" s="22" t="s">
        <v>1512</v>
      </c>
      <c r="L243" s="22" t="s">
        <v>1512</v>
      </c>
      <c r="M243" s="22" t="s">
        <v>1512</v>
      </c>
      <c r="N243" s="22" t="s">
        <v>1512</v>
      </c>
      <c r="O243" s="22">
        <v>329.64</v>
      </c>
    </row>
    <row r="244" ht="14.25" hidden="1" spans="1:15">
      <c r="A244" s="21" t="s">
        <v>989</v>
      </c>
      <c r="B244" s="21" t="s">
        <v>1526</v>
      </c>
      <c r="C244" s="22" t="s">
        <v>1512</v>
      </c>
      <c r="D244" s="22" t="s">
        <v>1512</v>
      </c>
      <c r="E244" s="22">
        <v>326.91</v>
      </c>
      <c r="F244" s="22" t="s">
        <v>1512</v>
      </c>
      <c r="G244" s="22" t="s">
        <v>1512</v>
      </c>
      <c r="H244" s="22" t="s">
        <v>1512</v>
      </c>
      <c r="I244" s="22" t="s">
        <v>1512</v>
      </c>
      <c r="J244" s="22" t="s">
        <v>1512</v>
      </c>
      <c r="K244" s="22" t="s">
        <v>1512</v>
      </c>
      <c r="L244" s="22" t="s">
        <v>1512</v>
      </c>
      <c r="M244" s="22" t="s">
        <v>1512</v>
      </c>
      <c r="N244" s="22" t="s">
        <v>1512</v>
      </c>
      <c r="O244" s="22">
        <v>326.91</v>
      </c>
    </row>
    <row r="245" ht="14.25" hidden="1" spans="1:15">
      <c r="A245" s="21" t="s">
        <v>832</v>
      </c>
      <c r="B245" s="21" t="s">
        <v>1529</v>
      </c>
      <c r="C245" s="22" t="s">
        <v>1512</v>
      </c>
      <c r="D245" s="22" t="s">
        <v>1512</v>
      </c>
      <c r="E245" s="22">
        <v>323.94</v>
      </c>
      <c r="F245" s="22" t="s">
        <v>1512</v>
      </c>
      <c r="G245" s="22" t="s">
        <v>1512</v>
      </c>
      <c r="H245" s="22" t="s">
        <v>1512</v>
      </c>
      <c r="I245" s="22" t="s">
        <v>1512</v>
      </c>
      <c r="J245" s="22" t="s">
        <v>1512</v>
      </c>
      <c r="K245" s="22" t="s">
        <v>1512</v>
      </c>
      <c r="L245" s="22" t="s">
        <v>1512</v>
      </c>
      <c r="M245" s="22" t="s">
        <v>1512</v>
      </c>
      <c r="N245" s="22" t="s">
        <v>1512</v>
      </c>
      <c r="O245" s="22">
        <v>323.94</v>
      </c>
    </row>
    <row r="246" ht="14.25" hidden="1" spans="1:15">
      <c r="A246" s="21" t="s">
        <v>588</v>
      </c>
      <c r="B246" s="21" t="s">
        <v>1514</v>
      </c>
      <c r="C246" s="22" t="s">
        <v>1512</v>
      </c>
      <c r="D246" s="22" t="s">
        <v>1512</v>
      </c>
      <c r="E246" s="22">
        <v>322.85</v>
      </c>
      <c r="F246" s="22" t="s">
        <v>1512</v>
      </c>
      <c r="G246" s="22" t="s">
        <v>1512</v>
      </c>
      <c r="H246" s="22" t="s">
        <v>1512</v>
      </c>
      <c r="I246" s="22" t="s">
        <v>1512</v>
      </c>
      <c r="J246" s="22" t="s">
        <v>1512</v>
      </c>
      <c r="K246" s="22" t="s">
        <v>1512</v>
      </c>
      <c r="L246" s="22" t="s">
        <v>1512</v>
      </c>
      <c r="M246" s="22" t="s">
        <v>1512</v>
      </c>
      <c r="N246" s="22" t="s">
        <v>1512</v>
      </c>
      <c r="O246" s="22">
        <v>322.85</v>
      </c>
    </row>
    <row r="247" ht="14.25" hidden="1" spans="1:15">
      <c r="A247" s="21" t="s">
        <v>484</v>
      </c>
      <c r="B247" s="21" t="s">
        <v>1514</v>
      </c>
      <c r="C247" s="22" t="s">
        <v>1512</v>
      </c>
      <c r="D247" s="22" t="s">
        <v>1512</v>
      </c>
      <c r="E247" s="22" t="s">
        <v>1512</v>
      </c>
      <c r="F247" s="22">
        <v>320</v>
      </c>
      <c r="G247" s="22" t="s">
        <v>1512</v>
      </c>
      <c r="H247" s="22" t="s">
        <v>1512</v>
      </c>
      <c r="I247" s="22" t="s">
        <v>1512</v>
      </c>
      <c r="J247" s="22" t="s">
        <v>1512</v>
      </c>
      <c r="K247" s="22" t="s">
        <v>1512</v>
      </c>
      <c r="L247" s="22" t="s">
        <v>1512</v>
      </c>
      <c r="M247" s="22" t="s">
        <v>1512</v>
      </c>
      <c r="N247" s="22" t="s">
        <v>1512</v>
      </c>
      <c r="O247" s="22">
        <v>320</v>
      </c>
    </row>
    <row r="248" ht="14.25" hidden="1" spans="1:15">
      <c r="A248" s="21" t="s">
        <v>564</v>
      </c>
      <c r="B248" s="21" t="s">
        <v>1514</v>
      </c>
      <c r="C248" s="22" t="s">
        <v>1512</v>
      </c>
      <c r="D248" s="22" t="s">
        <v>1512</v>
      </c>
      <c r="E248" s="22">
        <v>317.7</v>
      </c>
      <c r="F248" s="22" t="s">
        <v>1512</v>
      </c>
      <c r="G248" s="22" t="s">
        <v>1512</v>
      </c>
      <c r="H248" s="22" t="s">
        <v>1512</v>
      </c>
      <c r="I248" s="22" t="s">
        <v>1512</v>
      </c>
      <c r="J248" s="22" t="s">
        <v>1512</v>
      </c>
      <c r="K248" s="22" t="s">
        <v>1512</v>
      </c>
      <c r="L248" s="22" t="s">
        <v>1512</v>
      </c>
      <c r="M248" s="22" t="s">
        <v>1512</v>
      </c>
      <c r="N248" s="22" t="s">
        <v>1512</v>
      </c>
      <c r="O248" s="22">
        <v>317.7</v>
      </c>
    </row>
    <row r="249" ht="14.25" hidden="1" spans="1:15">
      <c r="A249" s="21" t="s">
        <v>454</v>
      </c>
      <c r="B249" s="21" t="s">
        <v>1514</v>
      </c>
      <c r="C249" s="22" t="s">
        <v>1512</v>
      </c>
      <c r="D249" s="22" t="s">
        <v>1512</v>
      </c>
      <c r="E249" s="22">
        <v>309.95</v>
      </c>
      <c r="F249" s="22" t="s">
        <v>1512</v>
      </c>
      <c r="G249" s="22" t="s">
        <v>1512</v>
      </c>
      <c r="H249" s="22" t="s">
        <v>1512</v>
      </c>
      <c r="I249" s="22" t="s">
        <v>1512</v>
      </c>
      <c r="J249" s="22" t="s">
        <v>1512</v>
      </c>
      <c r="K249" s="22" t="s">
        <v>1512</v>
      </c>
      <c r="L249" s="22" t="s">
        <v>1512</v>
      </c>
      <c r="M249" s="22" t="s">
        <v>1512</v>
      </c>
      <c r="N249" s="22" t="s">
        <v>1512</v>
      </c>
      <c r="O249" s="22">
        <v>309.95</v>
      </c>
    </row>
    <row r="250" ht="14.25" hidden="1" spans="1:15">
      <c r="A250" s="21" t="s">
        <v>641</v>
      </c>
      <c r="B250" s="21" t="s">
        <v>1518</v>
      </c>
      <c r="C250" s="22" t="s">
        <v>1512</v>
      </c>
      <c r="D250" s="22" t="s">
        <v>1512</v>
      </c>
      <c r="E250" s="22" t="s">
        <v>1512</v>
      </c>
      <c r="F250" s="22">
        <v>100.32</v>
      </c>
      <c r="G250" s="22" t="s">
        <v>1512</v>
      </c>
      <c r="H250" s="22" t="s">
        <v>1512</v>
      </c>
      <c r="I250" s="22" t="s">
        <v>1512</v>
      </c>
      <c r="J250" s="22">
        <v>2.8</v>
      </c>
      <c r="K250" s="22">
        <v>99.44</v>
      </c>
      <c r="L250" s="22" t="s">
        <v>1512</v>
      </c>
      <c r="M250" s="22">
        <v>100.84</v>
      </c>
      <c r="N250" s="22" t="s">
        <v>1512</v>
      </c>
      <c r="O250" s="22">
        <v>303.4</v>
      </c>
    </row>
    <row r="251" ht="14.25" hidden="1" spans="1:15">
      <c r="A251" s="21" t="s">
        <v>834</v>
      </c>
      <c r="B251" s="21" t="s">
        <v>1529</v>
      </c>
      <c r="C251" s="22" t="s">
        <v>1512</v>
      </c>
      <c r="D251" s="22" t="s">
        <v>1512</v>
      </c>
      <c r="E251" s="22">
        <v>302.67</v>
      </c>
      <c r="F251" s="22" t="s">
        <v>1512</v>
      </c>
      <c r="G251" s="22" t="s">
        <v>1512</v>
      </c>
      <c r="H251" s="22" t="s">
        <v>1512</v>
      </c>
      <c r="I251" s="22" t="s">
        <v>1512</v>
      </c>
      <c r="J251" s="22" t="s">
        <v>1512</v>
      </c>
      <c r="K251" s="22" t="s">
        <v>1512</v>
      </c>
      <c r="L251" s="22" t="s">
        <v>1512</v>
      </c>
      <c r="M251" s="22" t="s">
        <v>1512</v>
      </c>
      <c r="N251" s="22" t="s">
        <v>1512</v>
      </c>
      <c r="O251" s="22">
        <v>302.67</v>
      </c>
    </row>
    <row r="252" ht="14.25" hidden="1" spans="1:15">
      <c r="A252" s="21" t="s">
        <v>520</v>
      </c>
      <c r="B252" s="21" t="s">
        <v>1514</v>
      </c>
      <c r="C252" s="22" t="s">
        <v>1512</v>
      </c>
      <c r="D252" s="22" t="s">
        <v>1512</v>
      </c>
      <c r="E252" s="22">
        <v>300.2</v>
      </c>
      <c r="F252" s="22" t="s">
        <v>1512</v>
      </c>
      <c r="G252" s="22" t="s">
        <v>1512</v>
      </c>
      <c r="H252" s="22" t="s">
        <v>1512</v>
      </c>
      <c r="I252" s="22" t="s">
        <v>1512</v>
      </c>
      <c r="J252" s="22" t="s">
        <v>1512</v>
      </c>
      <c r="K252" s="22" t="s">
        <v>1512</v>
      </c>
      <c r="L252" s="22" t="s">
        <v>1512</v>
      </c>
      <c r="M252" s="22" t="s">
        <v>1512</v>
      </c>
      <c r="N252" s="22" t="s">
        <v>1512</v>
      </c>
      <c r="O252" s="22">
        <v>300.2</v>
      </c>
    </row>
    <row r="253" ht="14.25" hidden="1" spans="1:15">
      <c r="A253" s="21" t="s">
        <v>524</v>
      </c>
      <c r="B253" s="21" t="s">
        <v>1514</v>
      </c>
      <c r="C253" s="22" t="s">
        <v>1512</v>
      </c>
      <c r="D253" s="22" t="s">
        <v>1512</v>
      </c>
      <c r="E253" s="22">
        <v>291.62</v>
      </c>
      <c r="F253" s="22" t="s">
        <v>1512</v>
      </c>
      <c r="G253" s="22" t="s">
        <v>1512</v>
      </c>
      <c r="H253" s="22" t="s">
        <v>1512</v>
      </c>
      <c r="I253" s="22" t="s">
        <v>1512</v>
      </c>
      <c r="J253" s="22" t="s">
        <v>1512</v>
      </c>
      <c r="K253" s="22" t="s">
        <v>1512</v>
      </c>
      <c r="L253" s="22" t="s">
        <v>1512</v>
      </c>
      <c r="M253" s="22" t="s">
        <v>1512</v>
      </c>
      <c r="N253" s="22" t="s">
        <v>1512</v>
      </c>
      <c r="O253" s="22">
        <v>291.62</v>
      </c>
    </row>
    <row r="254" ht="14.25" hidden="1" spans="1:15">
      <c r="A254" s="21" t="s">
        <v>546</v>
      </c>
      <c r="B254" s="21" t="s">
        <v>1514</v>
      </c>
      <c r="C254" s="22" t="s">
        <v>1512</v>
      </c>
      <c r="D254" s="22" t="s">
        <v>1512</v>
      </c>
      <c r="E254" s="22">
        <v>290.9</v>
      </c>
      <c r="F254" s="22" t="s">
        <v>1512</v>
      </c>
      <c r="G254" s="22" t="s">
        <v>1512</v>
      </c>
      <c r="H254" s="22" t="s">
        <v>1512</v>
      </c>
      <c r="I254" s="22" t="s">
        <v>1512</v>
      </c>
      <c r="J254" s="22" t="s">
        <v>1512</v>
      </c>
      <c r="K254" s="22" t="s">
        <v>1512</v>
      </c>
      <c r="L254" s="22" t="s">
        <v>1512</v>
      </c>
      <c r="M254" s="22" t="s">
        <v>1512</v>
      </c>
      <c r="N254" s="22" t="s">
        <v>1512</v>
      </c>
      <c r="O254" s="22">
        <v>290.9</v>
      </c>
    </row>
    <row r="255" ht="14.25" hidden="1" spans="1:15">
      <c r="A255" s="21" t="s">
        <v>668</v>
      </c>
      <c r="B255" s="21" t="s">
        <v>1518</v>
      </c>
      <c r="C255" s="22" t="s">
        <v>1512</v>
      </c>
      <c r="D255" s="22" t="s">
        <v>1512</v>
      </c>
      <c r="E255" s="22">
        <v>283.34</v>
      </c>
      <c r="F255" s="22" t="s">
        <v>1512</v>
      </c>
      <c r="G255" s="22" t="s">
        <v>1512</v>
      </c>
      <c r="H255" s="22" t="s">
        <v>1512</v>
      </c>
      <c r="I255" s="22" t="s">
        <v>1512</v>
      </c>
      <c r="J255" s="22" t="s">
        <v>1512</v>
      </c>
      <c r="K255" s="22" t="s">
        <v>1512</v>
      </c>
      <c r="L255" s="22" t="s">
        <v>1512</v>
      </c>
      <c r="M255" s="22" t="s">
        <v>1512</v>
      </c>
      <c r="N255" s="22" t="s">
        <v>1512</v>
      </c>
      <c r="O255" s="22">
        <v>283.34</v>
      </c>
    </row>
    <row r="256" ht="14.25" hidden="1" spans="1:15">
      <c r="A256" s="21" t="s">
        <v>1198</v>
      </c>
      <c r="B256" s="21" t="s">
        <v>1530</v>
      </c>
      <c r="C256" s="22" t="s">
        <v>1512</v>
      </c>
      <c r="D256" s="22" t="s">
        <v>1512</v>
      </c>
      <c r="E256" s="22">
        <v>281.75</v>
      </c>
      <c r="F256" s="22" t="s">
        <v>1512</v>
      </c>
      <c r="G256" s="22" t="s">
        <v>1512</v>
      </c>
      <c r="H256" s="22" t="s">
        <v>1512</v>
      </c>
      <c r="I256" s="22" t="s">
        <v>1512</v>
      </c>
      <c r="J256" s="22" t="s">
        <v>1512</v>
      </c>
      <c r="K256" s="22" t="s">
        <v>1512</v>
      </c>
      <c r="L256" s="22" t="s">
        <v>1512</v>
      </c>
      <c r="M256" s="22" t="s">
        <v>1512</v>
      </c>
      <c r="N256" s="22" t="s">
        <v>1512</v>
      </c>
      <c r="O256" s="22">
        <v>281.75</v>
      </c>
    </row>
    <row r="257" ht="14.25" hidden="1" spans="1:15">
      <c r="A257" s="21" t="s">
        <v>534</v>
      </c>
      <c r="B257" s="21" t="s">
        <v>1514</v>
      </c>
      <c r="C257" s="22" t="s">
        <v>1512</v>
      </c>
      <c r="D257" s="22" t="s">
        <v>1512</v>
      </c>
      <c r="E257" s="22">
        <v>281.42</v>
      </c>
      <c r="F257" s="22" t="s">
        <v>1512</v>
      </c>
      <c r="G257" s="22" t="s">
        <v>1512</v>
      </c>
      <c r="H257" s="22" t="s">
        <v>1512</v>
      </c>
      <c r="I257" s="22" t="s">
        <v>1512</v>
      </c>
      <c r="J257" s="22" t="s">
        <v>1512</v>
      </c>
      <c r="K257" s="22" t="s">
        <v>1512</v>
      </c>
      <c r="L257" s="22" t="s">
        <v>1512</v>
      </c>
      <c r="M257" s="22" t="s">
        <v>1512</v>
      </c>
      <c r="N257" s="22" t="s">
        <v>1512</v>
      </c>
      <c r="O257" s="22">
        <v>281.42</v>
      </c>
    </row>
    <row r="258" ht="14.25" hidden="1" spans="1:15">
      <c r="A258" s="21" t="s">
        <v>608</v>
      </c>
      <c r="B258" s="21" t="s">
        <v>1514</v>
      </c>
      <c r="C258" s="22" t="s">
        <v>1512</v>
      </c>
      <c r="D258" s="22" t="s">
        <v>1512</v>
      </c>
      <c r="E258" s="22">
        <v>281.25</v>
      </c>
      <c r="F258" s="22" t="s">
        <v>1512</v>
      </c>
      <c r="G258" s="22" t="s">
        <v>1512</v>
      </c>
      <c r="H258" s="22" t="s">
        <v>1512</v>
      </c>
      <c r="I258" s="22" t="s">
        <v>1512</v>
      </c>
      <c r="J258" s="22" t="s">
        <v>1512</v>
      </c>
      <c r="K258" s="22" t="s">
        <v>1512</v>
      </c>
      <c r="L258" s="22" t="s">
        <v>1512</v>
      </c>
      <c r="M258" s="22" t="s">
        <v>1512</v>
      </c>
      <c r="N258" s="22" t="s">
        <v>1512</v>
      </c>
      <c r="O258" s="22">
        <v>281.25</v>
      </c>
    </row>
    <row r="259" ht="14.25" hidden="1" spans="1:15">
      <c r="A259" s="21" t="s">
        <v>648</v>
      </c>
      <c r="B259" s="21" t="s">
        <v>1518</v>
      </c>
      <c r="C259" s="22" t="s">
        <v>1512</v>
      </c>
      <c r="D259" s="22" t="s">
        <v>1512</v>
      </c>
      <c r="E259" s="22">
        <v>276.8</v>
      </c>
      <c r="F259" s="22" t="s">
        <v>1512</v>
      </c>
      <c r="G259" s="22" t="s">
        <v>1512</v>
      </c>
      <c r="H259" s="22" t="s">
        <v>1512</v>
      </c>
      <c r="I259" s="22" t="s">
        <v>1512</v>
      </c>
      <c r="J259" s="22" t="s">
        <v>1512</v>
      </c>
      <c r="K259" s="22" t="s">
        <v>1512</v>
      </c>
      <c r="L259" s="22" t="s">
        <v>1512</v>
      </c>
      <c r="M259" s="22" t="s">
        <v>1512</v>
      </c>
      <c r="N259" s="22" t="s">
        <v>1512</v>
      </c>
      <c r="O259" s="22">
        <v>276.8</v>
      </c>
    </row>
    <row r="260" ht="14.25" hidden="1" spans="1:15">
      <c r="A260" s="21" t="s">
        <v>576</v>
      </c>
      <c r="B260" s="21" t="s">
        <v>1514</v>
      </c>
      <c r="C260" s="22" t="s">
        <v>1512</v>
      </c>
      <c r="D260" s="22" t="s">
        <v>1512</v>
      </c>
      <c r="E260" s="22">
        <v>272.7</v>
      </c>
      <c r="F260" s="22" t="s">
        <v>1512</v>
      </c>
      <c r="G260" s="22" t="s">
        <v>1512</v>
      </c>
      <c r="H260" s="22" t="s">
        <v>1512</v>
      </c>
      <c r="I260" s="22" t="s">
        <v>1512</v>
      </c>
      <c r="J260" s="22" t="s">
        <v>1512</v>
      </c>
      <c r="K260" s="22" t="s">
        <v>1512</v>
      </c>
      <c r="L260" s="22" t="s">
        <v>1512</v>
      </c>
      <c r="M260" s="22" t="s">
        <v>1512</v>
      </c>
      <c r="N260" s="22" t="s">
        <v>1512</v>
      </c>
      <c r="O260" s="22">
        <v>272.7</v>
      </c>
    </row>
    <row r="261" ht="14.25" hidden="1" spans="1:15">
      <c r="A261" s="21" t="s">
        <v>237</v>
      </c>
      <c r="B261" s="21" t="s">
        <v>1525</v>
      </c>
      <c r="C261" s="22" t="s">
        <v>1512</v>
      </c>
      <c r="D261" s="22" t="s">
        <v>1512</v>
      </c>
      <c r="E261" s="22">
        <v>268.59</v>
      </c>
      <c r="F261" s="22" t="s">
        <v>1512</v>
      </c>
      <c r="G261" s="22" t="s">
        <v>1512</v>
      </c>
      <c r="H261" s="22" t="s">
        <v>1512</v>
      </c>
      <c r="I261" s="22" t="s">
        <v>1512</v>
      </c>
      <c r="J261" s="22" t="s">
        <v>1512</v>
      </c>
      <c r="K261" s="22" t="s">
        <v>1512</v>
      </c>
      <c r="L261" s="22" t="s">
        <v>1512</v>
      </c>
      <c r="M261" s="22" t="s">
        <v>1512</v>
      </c>
      <c r="N261" s="22" t="s">
        <v>1512</v>
      </c>
      <c r="O261" s="22">
        <v>268.59</v>
      </c>
    </row>
    <row r="262" ht="14.25" hidden="1" spans="1:15">
      <c r="A262" s="21" t="s">
        <v>1362</v>
      </c>
      <c r="B262" s="21" t="s">
        <v>1524</v>
      </c>
      <c r="C262" s="22" t="s">
        <v>1512</v>
      </c>
      <c r="D262" s="22" t="s">
        <v>1512</v>
      </c>
      <c r="E262" s="22" t="s">
        <v>1512</v>
      </c>
      <c r="F262" s="22" t="s">
        <v>1512</v>
      </c>
      <c r="G262" s="22" t="s">
        <v>1512</v>
      </c>
      <c r="H262" s="22" t="s">
        <v>1512</v>
      </c>
      <c r="I262" s="22" t="s">
        <v>1512</v>
      </c>
      <c r="J262" s="22" t="s">
        <v>1512</v>
      </c>
      <c r="K262" s="22">
        <v>132.56</v>
      </c>
      <c r="L262" s="22" t="s">
        <v>1512</v>
      </c>
      <c r="M262" s="22">
        <v>132.56</v>
      </c>
      <c r="N262" s="22" t="s">
        <v>1512</v>
      </c>
      <c r="O262" s="22">
        <v>265.12</v>
      </c>
    </row>
    <row r="263" ht="14.25" hidden="1" spans="1:15">
      <c r="A263" s="21" t="s">
        <v>330</v>
      </c>
      <c r="B263" s="21" t="s">
        <v>1514</v>
      </c>
      <c r="C263" s="22" t="s">
        <v>1512</v>
      </c>
      <c r="D263" s="22" t="s">
        <v>1512</v>
      </c>
      <c r="E263" s="22">
        <v>263.5</v>
      </c>
      <c r="F263" s="22" t="s">
        <v>1512</v>
      </c>
      <c r="G263" s="22" t="s">
        <v>1512</v>
      </c>
      <c r="H263" s="22" t="s">
        <v>1512</v>
      </c>
      <c r="I263" s="22" t="s">
        <v>1512</v>
      </c>
      <c r="J263" s="22" t="s">
        <v>1512</v>
      </c>
      <c r="K263" s="22" t="s">
        <v>1512</v>
      </c>
      <c r="L263" s="22" t="s">
        <v>1512</v>
      </c>
      <c r="M263" s="22" t="s">
        <v>1512</v>
      </c>
      <c r="N263" s="22" t="s">
        <v>1512</v>
      </c>
      <c r="O263" s="22">
        <v>263.5</v>
      </c>
    </row>
    <row r="264" ht="14.25" hidden="1" spans="1:15">
      <c r="A264" s="21" t="s">
        <v>504</v>
      </c>
      <c r="B264" s="21" t="s">
        <v>1514</v>
      </c>
      <c r="C264" s="22" t="s">
        <v>1512</v>
      </c>
      <c r="D264" s="22" t="s">
        <v>1512</v>
      </c>
      <c r="E264" s="22">
        <v>262.2</v>
      </c>
      <c r="F264" s="22" t="s">
        <v>1512</v>
      </c>
      <c r="G264" s="22" t="s">
        <v>1512</v>
      </c>
      <c r="H264" s="22" t="s">
        <v>1512</v>
      </c>
      <c r="I264" s="22" t="s">
        <v>1512</v>
      </c>
      <c r="J264" s="22" t="s">
        <v>1512</v>
      </c>
      <c r="K264" s="22" t="s">
        <v>1512</v>
      </c>
      <c r="L264" s="22" t="s">
        <v>1512</v>
      </c>
      <c r="M264" s="22" t="s">
        <v>1512</v>
      </c>
      <c r="N264" s="22" t="s">
        <v>1512</v>
      </c>
      <c r="O264" s="22">
        <v>262.2</v>
      </c>
    </row>
    <row r="265" ht="14.25" hidden="1" spans="1:15">
      <c r="A265" s="21" t="s">
        <v>435</v>
      </c>
      <c r="B265" s="21" t="s">
        <v>1514</v>
      </c>
      <c r="C265" s="22" t="s">
        <v>1512</v>
      </c>
      <c r="D265" s="22" t="s">
        <v>1512</v>
      </c>
      <c r="E265" s="22">
        <v>260.65</v>
      </c>
      <c r="F265" s="22" t="s">
        <v>1512</v>
      </c>
      <c r="G265" s="22" t="s">
        <v>1512</v>
      </c>
      <c r="H265" s="22" t="s">
        <v>1512</v>
      </c>
      <c r="I265" s="22" t="s">
        <v>1512</v>
      </c>
      <c r="J265" s="22" t="s">
        <v>1512</v>
      </c>
      <c r="K265" s="22" t="s">
        <v>1512</v>
      </c>
      <c r="L265" s="22" t="s">
        <v>1512</v>
      </c>
      <c r="M265" s="22" t="s">
        <v>1512</v>
      </c>
      <c r="N265" s="22" t="s">
        <v>1512</v>
      </c>
      <c r="O265" s="22">
        <v>260.65</v>
      </c>
    </row>
    <row r="266" ht="14.25" hidden="1" spans="1:15">
      <c r="A266" s="21" t="s">
        <v>425</v>
      </c>
      <c r="B266" s="21" t="s">
        <v>1514</v>
      </c>
      <c r="C266" s="22" t="s">
        <v>1512</v>
      </c>
      <c r="D266" s="22" t="s">
        <v>1512</v>
      </c>
      <c r="E266" s="22">
        <v>257.5</v>
      </c>
      <c r="F266" s="22" t="s">
        <v>1512</v>
      </c>
      <c r="G266" s="22" t="s">
        <v>1512</v>
      </c>
      <c r="H266" s="22" t="s">
        <v>1512</v>
      </c>
      <c r="I266" s="22" t="s">
        <v>1512</v>
      </c>
      <c r="J266" s="22" t="s">
        <v>1512</v>
      </c>
      <c r="K266" s="22" t="s">
        <v>1512</v>
      </c>
      <c r="L266" s="22" t="s">
        <v>1512</v>
      </c>
      <c r="M266" s="22" t="s">
        <v>1512</v>
      </c>
      <c r="N266" s="22" t="s">
        <v>1512</v>
      </c>
      <c r="O266" s="22">
        <v>257.5</v>
      </c>
    </row>
    <row r="267" ht="14.25" hidden="1" spans="1:15">
      <c r="A267" s="21" t="s">
        <v>692</v>
      </c>
      <c r="B267" s="21" t="s">
        <v>1518</v>
      </c>
      <c r="C267" s="22" t="s">
        <v>1512</v>
      </c>
      <c r="D267" s="22" t="s">
        <v>1512</v>
      </c>
      <c r="E267" s="22">
        <v>256.64</v>
      </c>
      <c r="F267" s="22" t="s">
        <v>1512</v>
      </c>
      <c r="G267" s="22" t="s">
        <v>1512</v>
      </c>
      <c r="H267" s="22" t="s">
        <v>1512</v>
      </c>
      <c r="I267" s="22" t="s">
        <v>1512</v>
      </c>
      <c r="J267" s="22" t="s">
        <v>1512</v>
      </c>
      <c r="K267" s="22" t="s">
        <v>1512</v>
      </c>
      <c r="L267" s="22" t="s">
        <v>1512</v>
      </c>
      <c r="M267" s="22" t="s">
        <v>1512</v>
      </c>
      <c r="N267" s="22" t="s">
        <v>1512</v>
      </c>
      <c r="O267" s="22">
        <v>256.64</v>
      </c>
    </row>
    <row r="268" ht="14.25" hidden="1" spans="1:15">
      <c r="A268" s="21" t="s">
        <v>662</v>
      </c>
      <c r="B268" s="21" t="s">
        <v>1518</v>
      </c>
      <c r="C268" s="22" t="s">
        <v>1512</v>
      </c>
      <c r="D268" s="22" t="s">
        <v>1512</v>
      </c>
      <c r="E268" s="22" t="s">
        <v>1512</v>
      </c>
      <c r="F268" s="22" t="s">
        <v>1512</v>
      </c>
      <c r="G268" s="22" t="s">
        <v>1512</v>
      </c>
      <c r="H268" s="22" t="s">
        <v>1512</v>
      </c>
      <c r="I268" s="22" t="s">
        <v>1512</v>
      </c>
      <c r="J268" s="22" t="s">
        <v>1512</v>
      </c>
      <c r="K268" s="22">
        <v>128.04</v>
      </c>
      <c r="L268" s="22" t="s">
        <v>1512</v>
      </c>
      <c r="M268" s="22" t="s">
        <v>1512</v>
      </c>
      <c r="N268" s="22">
        <v>128.04</v>
      </c>
      <c r="O268" s="22">
        <v>256.08</v>
      </c>
    </row>
    <row r="269" ht="14.25" hidden="1" spans="1:15">
      <c r="A269" s="21" t="s">
        <v>1327</v>
      </c>
      <c r="B269" s="21" t="s">
        <v>1524</v>
      </c>
      <c r="C269" s="22" t="s">
        <v>1512</v>
      </c>
      <c r="D269" s="22" t="s">
        <v>1512</v>
      </c>
      <c r="E269" s="22" t="s">
        <v>1512</v>
      </c>
      <c r="F269" s="22" t="s">
        <v>1512</v>
      </c>
      <c r="G269" s="22" t="s">
        <v>1512</v>
      </c>
      <c r="H269" s="22" t="s">
        <v>1512</v>
      </c>
      <c r="I269" s="22" t="s">
        <v>1512</v>
      </c>
      <c r="J269" s="22" t="s">
        <v>1512</v>
      </c>
      <c r="K269" s="22" t="s">
        <v>1512</v>
      </c>
      <c r="L269" s="22" t="s">
        <v>1512</v>
      </c>
      <c r="M269" s="22">
        <v>2.01</v>
      </c>
      <c r="N269" s="22">
        <v>251.84</v>
      </c>
      <c r="O269" s="22">
        <v>253.85</v>
      </c>
    </row>
    <row r="270" ht="14.25" hidden="1" spans="1:15">
      <c r="A270" s="21" t="s">
        <v>1021</v>
      </c>
      <c r="B270" s="21" t="s">
        <v>1526</v>
      </c>
      <c r="C270" s="22" t="s">
        <v>1512</v>
      </c>
      <c r="D270" s="22" t="s">
        <v>1512</v>
      </c>
      <c r="E270" s="22">
        <v>252.75</v>
      </c>
      <c r="F270" s="22" t="s">
        <v>1512</v>
      </c>
      <c r="G270" s="22" t="s">
        <v>1512</v>
      </c>
      <c r="H270" s="22" t="s">
        <v>1512</v>
      </c>
      <c r="I270" s="22" t="s">
        <v>1512</v>
      </c>
      <c r="J270" s="22" t="s">
        <v>1512</v>
      </c>
      <c r="K270" s="22" t="s">
        <v>1512</v>
      </c>
      <c r="L270" s="22" t="s">
        <v>1512</v>
      </c>
      <c r="M270" s="22" t="s">
        <v>1512</v>
      </c>
      <c r="N270" s="22" t="s">
        <v>1512</v>
      </c>
      <c r="O270" s="22">
        <v>252.75</v>
      </c>
    </row>
    <row r="271" ht="14.25" hidden="1" spans="1:15">
      <c r="A271" s="21" t="s">
        <v>560</v>
      </c>
      <c r="B271" s="21" t="s">
        <v>1514</v>
      </c>
      <c r="C271" s="22" t="s">
        <v>1512</v>
      </c>
      <c r="D271" s="22" t="s">
        <v>1512</v>
      </c>
      <c r="E271" s="22">
        <v>248.95</v>
      </c>
      <c r="F271" s="22" t="s">
        <v>1512</v>
      </c>
      <c r="G271" s="22" t="s">
        <v>1512</v>
      </c>
      <c r="H271" s="22" t="s">
        <v>1512</v>
      </c>
      <c r="I271" s="22" t="s">
        <v>1512</v>
      </c>
      <c r="J271" s="22" t="s">
        <v>1512</v>
      </c>
      <c r="K271" s="22" t="s">
        <v>1512</v>
      </c>
      <c r="L271" s="22" t="s">
        <v>1512</v>
      </c>
      <c r="M271" s="22" t="s">
        <v>1512</v>
      </c>
      <c r="N271" s="22" t="s">
        <v>1512</v>
      </c>
      <c r="O271" s="22">
        <v>248.95</v>
      </c>
    </row>
    <row r="272" ht="14.25" hidden="1" spans="1:15">
      <c r="A272" s="21" t="s">
        <v>437</v>
      </c>
      <c r="B272" s="21" t="s">
        <v>1514</v>
      </c>
      <c r="C272" s="22" t="s">
        <v>1512</v>
      </c>
      <c r="D272" s="22" t="s">
        <v>1512</v>
      </c>
      <c r="E272" s="22">
        <v>248.95</v>
      </c>
      <c r="F272" s="22" t="s">
        <v>1512</v>
      </c>
      <c r="G272" s="22" t="s">
        <v>1512</v>
      </c>
      <c r="H272" s="22" t="s">
        <v>1512</v>
      </c>
      <c r="I272" s="22" t="s">
        <v>1512</v>
      </c>
      <c r="J272" s="22" t="s">
        <v>1512</v>
      </c>
      <c r="K272" s="22" t="s">
        <v>1512</v>
      </c>
      <c r="L272" s="22" t="s">
        <v>1512</v>
      </c>
      <c r="M272" s="22" t="s">
        <v>1512</v>
      </c>
      <c r="N272" s="22" t="s">
        <v>1512</v>
      </c>
      <c r="O272" s="22">
        <v>248.95</v>
      </c>
    </row>
    <row r="273" ht="14.25" hidden="1" spans="1:15">
      <c r="A273" s="21" t="s">
        <v>474</v>
      </c>
      <c r="B273" s="21" t="s">
        <v>1514</v>
      </c>
      <c r="C273" s="22" t="s">
        <v>1512</v>
      </c>
      <c r="D273" s="22" t="s">
        <v>1512</v>
      </c>
      <c r="E273" s="22">
        <v>241</v>
      </c>
      <c r="F273" s="22" t="s">
        <v>1512</v>
      </c>
      <c r="G273" s="22" t="s">
        <v>1512</v>
      </c>
      <c r="H273" s="22" t="s">
        <v>1512</v>
      </c>
      <c r="I273" s="22" t="s">
        <v>1512</v>
      </c>
      <c r="J273" s="22" t="s">
        <v>1512</v>
      </c>
      <c r="K273" s="22" t="s">
        <v>1512</v>
      </c>
      <c r="L273" s="22" t="s">
        <v>1512</v>
      </c>
      <c r="M273" s="22" t="s">
        <v>1512</v>
      </c>
      <c r="N273" s="22" t="s">
        <v>1512</v>
      </c>
      <c r="O273" s="22">
        <v>241</v>
      </c>
    </row>
    <row r="274" ht="14.25" hidden="1" spans="1:15">
      <c r="A274" s="21" t="s">
        <v>347</v>
      </c>
      <c r="B274" s="21" t="s">
        <v>1514</v>
      </c>
      <c r="C274" s="22" t="s">
        <v>1512</v>
      </c>
      <c r="D274" s="22" t="s">
        <v>1512</v>
      </c>
      <c r="E274" s="22">
        <v>237.32</v>
      </c>
      <c r="F274" s="22" t="s">
        <v>1512</v>
      </c>
      <c r="G274" s="22" t="s">
        <v>1512</v>
      </c>
      <c r="H274" s="22" t="s">
        <v>1512</v>
      </c>
      <c r="I274" s="22" t="s">
        <v>1512</v>
      </c>
      <c r="J274" s="22" t="s">
        <v>1512</v>
      </c>
      <c r="K274" s="22" t="s">
        <v>1512</v>
      </c>
      <c r="L274" s="22" t="s">
        <v>1512</v>
      </c>
      <c r="M274" s="22" t="s">
        <v>1512</v>
      </c>
      <c r="N274" s="22" t="s">
        <v>1512</v>
      </c>
      <c r="O274" s="22">
        <v>237.32</v>
      </c>
    </row>
    <row r="275" ht="14.25" hidden="1" spans="1:15">
      <c r="A275" s="21" t="s">
        <v>331</v>
      </c>
      <c r="B275" s="21" t="s">
        <v>1514</v>
      </c>
      <c r="C275" s="22" t="s">
        <v>1512</v>
      </c>
      <c r="D275" s="22" t="s">
        <v>1512</v>
      </c>
      <c r="E275" s="22">
        <v>235.5</v>
      </c>
      <c r="F275" s="22" t="s">
        <v>1512</v>
      </c>
      <c r="G275" s="22" t="s">
        <v>1512</v>
      </c>
      <c r="H275" s="22" t="s">
        <v>1512</v>
      </c>
      <c r="I275" s="22" t="s">
        <v>1512</v>
      </c>
      <c r="J275" s="22" t="s">
        <v>1512</v>
      </c>
      <c r="K275" s="22" t="s">
        <v>1512</v>
      </c>
      <c r="L275" s="22" t="s">
        <v>1512</v>
      </c>
      <c r="M275" s="22" t="s">
        <v>1512</v>
      </c>
      <c r="N275" s="22" t="s">
        <v>1512</v>
      </c>
      <c r="O275" s="22">
        <v>235.5</v>
      </c>
    </row>
    <row r="276" ht="14.25" hidden="1" spans="1:15">
      <c r="A276" s="21" t="s">
        <v>413</v>
      </c>
      <c r="B276" s="21" t="s">
        <v>1514</v>
      </c>
      <c r="C276" s="22" t="s">
        <v>1512</v>
      </c>
      <c r="D276" s="22" t="s">
        <v>1512</v>
      </c>
      <c r="E276" s="22">
        <v>234</v>
      </c>
      <c r="F276" s="22" t="s">
        <v>1512</v>
      </c>
      <c r="G276" s="22" t="s">
        <v>1512</v>
      </c>
      <c r="H276" s="22" t="s">
        <v>1512</v>
      </c>
      <c r="I276" s="22" t="s">
        <v>1512</v>
      </c>
      <c r="J276" s="22" t="s">
        <v>1512</v>
      </c>
      <c r="K276" s="22" t="s">
        <v>1512</v>
      </c>
      <c r="L276" s="22" t="s">
        <v>1512</v>
      </c>
      <c r="M276" s="22" t="s">
        <v>1512</v>
      </c>
      <c r="N276" s="22" t="s">
        <v>1512</v>
      </c>
      <c r="O276" s="22">
        <v>234</v>
      </c>
    </row>
    <row r="277" ht="14.25" hidden="1" spans="1:15">
      <c r="A277" s="21" t="s">
        <v>704</v>
      </c>
      <c r="B277" s="21" t="s">
        <v>1518</v>
      </c>
      <c r="C277" s="22" t="s">
        <v>1512</v>
      </c>
      <c r="D277" s="22" t="s">
        <v>1512</v>
      </c>
      <c r="E277" s="22">
        <v>232.8</v>
      </c>
      <c r="F277" s="22" t="s">
        <v>1512</v>
      </c>
      <c r="G277" s="22" t="s">
        <v>1512</v>
      </c>
      <c r="H277" s="22" t="s">
        <v>1512</v>
      </c>
      <c r="I277" s="22" t="s">
        <v>1512</v>
      </c>
      <c r="J277" s="22" t="s">
        <v>1512</v>
      </c>
      <c r="K277" s="22" t="s">
        <v>1512</v>
      </c>
      <c r="L277" s="22" t="s">
        <v>1512</v>
      </c>
      <c r="M277" s="22" t="s">
        <v>1512</v>
      </c>
      <c r="N277" s="22" t="s">
        <v>1512</v>
      </c>
      <c r="O277" s="22">
        <v>232.8</v>
      </c>
    </row>
    <row r="278" ht="14.25" hidden="1" spans="1:15">
      <c r="A278" s="21" t="s">
        <v>401</v>
      </c>
      <c r="B278" s="21" t="s">
        <v>1514</v>
      </c>
      <c r="C278" s="22" t="s">
        <v>1512</v>
      </c>
      <c r="D278" s="22" t="s">
        <v>1512</v>
      </c>
      <c r="E278" s="22">
        <v>218.35</v>
      </c>
      <c r="F278" s="22" t="s">
        <v>1512</v>
      </c>
      <c r="G278" s="22" t="s">
        <v>1512</v>
      </c>
      <c r="H278" s="22" t="s">
        <v>1512</v>
      </c>
      <c r="I278" s="22" t="s">
        <v>1512</v>
      </c>
      <c r="J278" s="22" t="s">
        <v>1512</v>
      </c>
      <c r="K278" s="22" t="s">
        <v>1512</v>
      </c>
      <c r="L278" s="22" t="s">
        <v>1512</v>
      </c>
      <c r="M278" s="22" t="s">
        <v>1512</v>
      </c>
      <c r="N278" s="22" t="s">
        <v>1512</v>
      </c>
      <c r="O278" s="22">
        <v>218.35</v>
      </c>
    </row>
    <row r="279" ht="14.25" hidden="1" spans="1:15">
      <c r="A279" s="21" t="s">
        <v>393</v>
      </c>
      <c r="B279" s="21" t="s">
        <v>1514</v>
      </c>
      <c r="C279" s="22" t="s">
        <v>1512</v>
      </c>
      <c r="D279" s="22" t="s">
        <v>1512</v>
      </c>
      <c r="E279" s="22">
        <v>212.95</v>
      </c>
      <c r="F279" s="22" t="s">
        <v>1512</v>
      </c>
      <c r="G279" s="22" t="s">
        <v>1512</v>
      </c>
      <c r="H279" s="22" t="s">
        <v>1512</v>
      </c>
      <c r="I279" s="22" t="s">
        <v>1512</v>
      </c>
      <c r="J279" s="22" t="s">
        <v>1512</v>
      </c>
      <c r="K279" s="22" t="s">
        <v>1512</v>
      </c>
      <c r="L279" s="22" t="s">
        <v>1512</v>
      </c>
      <c r="M279" s="22" t="s">
        <v>1512</v>
      </c>
      <c r="N279" s="22" t="s">
        <v>1512</v>
      </c>
      <c r="O279" s="22">
        <v>212.95</v>
      </c>
    </row>
    <row r="280" ht="14.25" hidden="1" spans="1:15">
      <c r="A280" s="21" t="s">
        <v>548</v>
      </c>
      <c r="B280" s="21" t="s">
        <v>1514</v>
      </c>
      <c r="C280" s="22" t="s">
        <v>1512</v>
      </c>
      <c r="D280" s="22" t="s">
        <v>1512</v>
      </c>
      <c r="E280" s="22">
        <v>208.5</v>
      </c>
      <c r="F280" s="22" t="s">
        <v>1512</v>
      </c>
      <c r="G280" s="22" t="s">
        <v>1512</v>
      </c>
      <c r="H280" s="22" t="s">
        <v>1512</v>
      </c>
      <c r="I280" s="22" t="s">
        <v>1512</v>
      </c>
      <c r="J280" s="22" t="s">
        <v>1512</v>
      </c>
      <c r="K280" s="22" t="s">
        <v>1512</v>
      </c>
      <c r="L280" s="22" t="s">
        <v>1512</v>
      </c>
      <c r="M280" s="22" t="s">
        <v>1512</v>
      </c>
      <c r="N280" s="22" t="s">
        <v>1512</v>
      </c>
      <c r="O280" s="22">
        <v>208.5</v>
      </c>
    </row>
    <row r="281" ht="14.25" hidden="1" spans="1:15">
      <c r="A281" s="21" t="s">
        <v>954</v>
      </c>
      <c r="B281" s="21" t="s">
        <v>1520</v>
      </c>
      <c r="C281" s="22" t="s">
        <v>1512</v>
      </c>
      <c r="D281" s="22" t="s">
        <v>1512</v>
      </c>
      <c r="E281" s="22" t="s">
        <v>1512</v>
      </c>
      <c r="F281" s="22">
        <v>204.05</v>
      </c>
      <c r="G281" s="22" t="s">
        <v>1512</v>
      </c>
      <c r="H281" s="22" t="s">
        <v>1512</v>
      </c>
      <c r="I281" s="22" t="s">
        <v>1512</v>
      </c>
      <c r="J281" s="22" t="s">
        <v>1512</v>
      </c>
      <c r="K281" s="22" t="s">
        <v>1512</v>
      </c>
      <c r="L281" s="22" t="s">
        <v>1512</v>
      </c>
      <c r="M281" s="22" t="s">
        <v>1512</v>
      </c>
      <c r="N281" s="22" t="s">
        <v>1512</v>
      </c>
      <c r="O281" s="22">
        <v>204.05</v>
      </c>
    </row>
    <row r="282" ht="14.25" hidden="1" spans="1:15">
      <c r="A282" s="21" t="s">
        <v>353</v>
      </c>
      <c r="B282" s="21" t="s">
        <v>1514</v>
      </c>
      <c r="C282" s="22" t="s">
        <v>1512</v>
      </c>
      <c r="D282" s="22" t="s">
        <v>1512</v>
      </c>
      <c r="E282" s="22">
        <v>203.62</v>
      </c>
      <c r="F282" s="22" t="s">
        <v>1512</v>
      </c>
      <c r="G282" s="22" t="s">
        <v>1512</v>
      </c>
      <c r="H282" s="22" t="s">
        <v>1512</v>
      </c>
      <c r="I282" s="22" t="s">
        <v>1512</v>
      </c>
      <c r="J282" s="22" t="s">
        <v>1512</v>
      </c>
      <c r="K282" s="22" t="s">
        <v>1512</v>
      </c>
      <c r="L282" s="22" t="s">
        <v>1512</v>
      </c>
      <c r="M282" s="22" t="s">
        <v>1512</v>
      </c>
      <c r="N282" s="22" t="s">
        <v>1512</v>
      </c>
      <c r="O282" s="22">
        <v>203.62</v>
      </c>
    </row>
    <row r="283" ht="14.25" hidden="1" spans="1:15">
      <c r="A283" s="21" t="s">
        <v>427</v>
      </c>
      <c r="B283" s="21" t="s">
        <v>1514</v>
      </c>
      <c r="C283" s="22" t="s">
        <v>1512</v>
      </c>
      <c r="D283" s="22" t="s">
        <v>1512</v>
      </c>
      <c r="E283" s="22">
        <v>202.2</v>
      </c>
      <c r="F283" s="22" t="s">
        <v>1512</v>
      </c>
      <c r="G283" s="22" t="s">
        <v>1512</v>
      </c>
      <c r="H283" s="22" t="s">
        <v>1512</v>
      </c>
      <c r="I283" s="22" t="s">
        <v>1512</v>
      </c>
      <c r="J283" s="22" t="s">
        <v>1512</v>
      </c>
      <c r="K283" s="22" t="s">
        <v>1512</v>
      </c>
      <c r="L283" s="22" t="s">
        <v>1512</v>
      </c>
      <c r="M283" s="22" t="s">
        <v>1512</v>
      </c>
      <c r="N283" s="22" t="s">
        <v>1512</v>
      </c>
      <c r="O283" s="22">
        <v>202.2</v>
      </c>
    </row>
    <row r="284" ht="14.25" hidden="1" spans="1:15">
      <c r="A284" s="21" t="s">
        <v>1077</v>
      </c>
      <c r="B284" s="21" t="s">
        <v>1515</v>
      </c>
      <c r="C284" s="22" t="s">
        <v>1512</v>
      </c>
      <c r="D284" s="22" t="s">
        <v>1512</v>
      </c>
      <c r="E284" s="22">
        <v>201.6</v>
      </c>
      <c r="F284" s="22" t="s">
        <v>1512</v>
      </c>
      <c r="G284" s="22" t="s">
        <v>1512</v>
      </c>
      <c r="H284" s="22" t="s">
        <v>1512</v>
      </c>
      <c r="I284" s="22" t="s">
        <v>1512</v>
      </c>
      <c r="J284" s="22" t="s">
        <v>1512</v>
      </c>
      <c r="K284" s="22" t="s">
        <v>1512</v>
      </c>
      <c r="L284" s="22" t="s">
        <v>1512</v>
      </c>
      <c r="M284" s="22" t="s">
        <v>1512</v>
      </c>
      <c r="N284" s="22" t="s">
        <v>1512</v>
      </c>
      <c r="O284" s="22">
        <v>201.6</v>
      </c>
    </row>
    <row r="285" ht="14.25" hidden="1" spans="1:15">
      <c r="A285" s="21" t="s">
        <v>1334</v>
      </c>
      <c r="B285" s="21" t="s">
        <v>1524</v>
      </c>
      <c r="C285" s="22" t="s">
        <v>1512</v>
      </c>
      <c r="D285" s="22" t="s">
        <v>1512</v>
      </c>
      <c r="E285" s="22">
        <v>200</v>
      </c>
      <c r="F285" s="22" t="s">
        <v>1512</v>
      </c>
      <c r="G285" s="22" t="s">
        <v>1512</v>
      </c>
      <c r="H285" s="22" t="s">
        <v>1512</v>
      </c>
      <c r="I285" s="22" t="s">
        <v>1512</v>
      </c>
      <c r="J285" s="22" t="s">
        <v>1512</v>
      </c>
      <c r="K285" s="22" t="s">
        <v>1512</v>
      </c>
      <c r="L285" s="22" t="s">
        <v>1512</v>
      </c>
      <c r="M285" s="22" t="s">
        <v>1512</v>
      </c>
      <c r="N285" s="22" t="s">
        <v>1512</v>
      </c>
      <c r="O285" s="22">
        <v>200</v>
      </c>
    </row>
    <row r="286" ht="14.25" hidden="1" spans="1:15">
      <c r="A286" s="21" t="s">
        <v>462</v>
      </c>
      <c r="B286" s="21" t="s">
        <v>1514</v>
      </c>
      <c r="C286" s="22" t="s">
        <v>1512</v>
      </c>
      <c r="D286" s="22" t="s">
        <v>1512</v>
      </c>
      <c r="E286" s="22">
        <v>198</v>
      </c>
      <c r="F286" s="22" t="s">
        <v>1512</v>
      </c>
      <c r="G286" s="22" t="s">
        <v>1512</v>
      </c>
      <c r="H286" s="22" t="s">
        <v>1512</v>
      </c>
      <c r="I286" s="22" t="s">
        <v>1512</v>
      </c>
      <c r="J286" s="22" t="s">
        <v>1512</v>
      </c>
      <c r="K286" s="22" t="s">
        <v>1512</v>
      </c>
      <c r="L286" s="22" t="s">
        <v>1512</v>
      </c>
      <c r="M286" s="22" t="s">
        <v>1512</v>
      </c>
      <c r="N286" s="22" t="s">
        <v>1512</v>
      </c>
      <c r="O286" s="22">
        <v>198</v>
      </c>
    </row>
    <row r="287" ht="14.25" hidden="1" spans="1:15">
      <c r="A287" s="21" t="s">
        <v>1444</v>
      </c>
      <c r="B287" s="21" t="s">
        <v>1524</v>
      </c>
      <c r="C287" s="22" t="s">
        <v>1512</v>
      </c>
      <c r="D287" s="22" t="s">
        <v>1512</v>
      </c>
      <c r="E287" s="22">
        <v>194.97</v>
      </c>
      <c r="F287" s="22" t="s">
        <v>1512</v>
      </c>
      <c r="G287" s="22" t="s">
        <v>1512</v>
      </c>
      <c r="H287" s="22" t="s">
        <v>1512</v>
      </c>
      <c r="I287" s="22" t="s">
        <v>1512</v>
      </c>
      <c r="J287" s="22" t="s">
        <v>1512</v>
      </c>
      <c r="K287" s="22" t="s">
        <v>1512</v>
      </c>
      <c r="L287" s="22" t="s">
        <v>1512</v>
      </c>
      <c r="M287" s="22" t="s">
        <v>1512</v>
      </c>
      <c r="N287" s="22" t="s">
        <v>1512</v>
      </c>
      <c r="O287" s="22">
        <v>194.97</v>
      </c>
    </row>
    <row r="288" ht="14.25" hidden="1" spans="1:15">
      <c r="A288" s="21" t="s">
        <v>433</v>
      </c>
      <c r="B288" s="21" t="s">
        <v>1514</v>
      </c>
      <c r="C288" s="22" t="s">
        <v>1512</v>
      </c>
      <c r="D288" s="22" t="s">
        <v>1512</v>
      </c>
      <c r="E288" s="22">
        <v>193.65</v>
      </c>
      <c r="F288" s="22" t="s">
        <v>1512</v>
      </c>
      <c r="G288" s="22" t="s">
        <v>1512</v>
      </c>
      <c r="H288" s="22" t="s">
        <v>1512</v>
      </c>
      <c r="I288" s="22" t="s">
        <v>1512</v>
      </c>
      <c r="J288" s="22" t="s">
        <v>1512</v>
      </c>
      <c r="K288" s="22" t="s">
        <v>1512</v>
      </c>
      <c r="L288" s="22" t="s">
        <v>1512</v>
      </c>
      <c r="M288" s="22" t="s">
        <v>1512</v>
      </c>
      <c r="N288" s="22" t="s">
        <v>1512</v>
      </c>
      <c r="O288" s="22">
        <v>193.65</v>
      </c>
    </row>
    <row r="289" ht="14.25" hidden="1" spans="1:15">
      <c r="A289" s="21" t="s">
        <v>1274</v>
      </c>
      <c r="B289" s="21" t="s">
        <v>1522</v>
      </c>
      <c r="C289" s="22" t="s">
        <v>1512</v>
      </c>
      <c r="D289" s="22" t="s">
        <v>1512</v>
      </c>
      <c r="E289" s="22" t="s">
        <v>1512</v>
      </c>
      <c r="F289" s="22">
        <v>64.52</v>
      </c>
      <c r="G289" s="22" t="s">
        <v>1512</v>
      </c>
      <c r="H289" s="22" t="s">
        <v>1512</v>
      </c>
      <c r="I289" s="22" t="s">
        <v>1512</v>
      </c>
      <c r="J289" s="22">
        <v>129.03</v>
      </c>
      <c r="K289" s="22" t="s">
        <v>1512</v>
      </c>
      <c r="L289" s="22" t="s">
        <v>1512</v>
      </c>
      <c r="M289" s="22" t="s">
        <v>1512</v>
      </c>
      <c r="N289" s="22" t="s">
        <v>1512</v>
      </c>
      <c r="O289" s="22">
        <v>193.55</v>
      </c>
    </row>
    <row r="290" ht="14.25" hidden="1" spans="1:15">
      <c r="A290" s="21" t="s">
        <v>901</v>
      </c>
      <c r="B290" s="21" t="s">
        <v>1523</v>
      </c>
      <c r="C290" s="22" t="s">
        <v>1512</v>
      </c>
      <c r="D290" s="22" t="s">
        <v>1512</v>
      </c>
      <c r="E290" s="22" t="s">
        <v>1512</v>
      </c>
      <c r="F290" s="22">
        <v>96</v>
      </c>
      <c r="G290" s="22" t="s">
        <v>1512</v>
      </c>
      <c r="H290" s="22" t="s">
        <v>1512</v>
      </c>
      <c r="I290" s="22" t="s">
        <v>1512</v>
      </c>
      <c r="J290" s="22" t="s">
        <v>1512</v>
      </c>
      <c r="K290" s="22">
        <v>96</v>
      </c>
      <c r="L290" s="22" t="s">
        <v>1512</v>
      </c>
      <c r="M290" s="22" t="s">
        <v>1512</v>
      </c>
      <c r="N290" s="22" t="s">
        <v>1512</v>
      </c>
      <c r="O290" s="22">
        <v>192</v>
      </c>
    </row>
    <row r="291" ht="14.25" hidden="1" spans="1:15">
      <c r="A291" s="21" t="s">
        <v>680</v>
      </c>
      <c r="B291" s="21" t="s">
        <v>1518</v>
      </c>
      <c r="C291" s="22" t="s">
        <v>1512</v>
      </c>
      <c r="D291" s="22" t="s">
        <v>1512</v>
      </c>
      <c r="E291" s="22">
        <v>186.05</v>
      </c>
      <c r="F291" s="22" t="s">
        <v>1512</v>
      </c>
      <c r="G291" s="22" t="s">
        <v>1512</v>
      </c>
      <c r="H291" s="22" t="s">
        <v>1512</v>
      </c>
      <c r="I291" s="22" t="s">
        <v>1512</v>
      </c>
      <c r="J291" s="22" t="s">
        <v>1512</v>
      </c>
      <c r="K291" s="22" t="s">
        <v>1512</v>
      </c>
      <c r="L291" s="22" t="s">
        <v>1512</v>
      </c>
      <c r="M291" s="22" t="s">
        <v>1512</v>
      </c>
      <c r="N291" s="22" t="s">
        <v>1512</v>
      </c>
      <c r="O291" s="22">
        <v>186.05</v>
      </c>
    </row>
    <row r="292" ht="14.25" hidden="1" spans="1:15">
      <c r="A292" s="21" t="s">
        <v>806</v>
      </c>
      <c r="B292" s="21" t="s">
        <v>1529</v>
      </c>
      <c r="C292" s="22" t="s">
        <v>1512</v>
      </c>
      <c r="D292" s="22" t="s">
        <v>1512</v>
      </c>
      <c r="E292" s="22">
        <v>184.45</v>
      </c>
      <c r="F292" s="22" t="s">
        <v>1512</v>
      </c>
      <c r="G292" s="22" t="s">
        <v>1512</v>
      </c>
      <c r="H292" s="22" t="s">
        <v>1512</v>
      </c>
      <c r="I292" s="22" t="s">
        <v>1512</v>
      </c>
      <c r="J292" s="22" t="s">
        <v>1512</v>
      </c>
      <c r="K292" s="22" t="s">
        <v>1512</v>
      </c>
      <c r="L292" s="22" t="s">
        <v>1512</v>
      </c>
      <c r="M292" s="22" t="s">
        <v>1512</v>
      </c>
      <c r="N292" s="22" t="s">
        <v>1512</v>
      </c>
      <c r="O292" s="22">
        <v>184.45</v>
      </c>
    </row>
    <row r="293" ht="14.25" hidden="1" spans="1:15">
      <c r="A293" s="21" t="s">
        <v>1400</v>
      </c>
      <c r="B293" s="21" t="s">
        <v>1524</v>
      </c>
      <c r="C293" s="22" t="s">
        <v>1512</v>
      </c>
      <c r="D293" s="22" t="s">
        <v>1512</v>
      </c>
      <c r="E293" s="22">
        <v>183</v>
      </c>
      <c r="F293" s="22" t="s">
        <v>1512</v>
      </c>
      <c r="G293" s="22" t="s">
        <v>1512</v>
      </c>
      <c r="H293" s="22" t="s">
        <v>1512</v>
      </c>
      <c r="I293" s="22" t="s">
        <v>1512</v>
      </c>
      <c r="J293" s="22" t="s">
        <v>1512</v>
      </c>
      <c r="K293" s="22" t="s">
        <v>1512</v>
      </c>
      <c r="L293" s="22" t="s">
        <v>1512</v>
      </c>
      <c r="M293" s="22" t="s">
        <v>1512</v>
      </c>
      <c r="N293" s="22" t="s">
        <v>1512</v>
      </c>
      <c r="O293" s="22">
        <v>183</v>
      </c>
    </row>
    <row r="294" ht="14.25" hidden="1" spans="1:15">
      <c r="A294" s="21" t="s">
        <v>626</v>
      </c>
      <c r="B294" s="21" t="s">
        <v>1514</v>
      </c>
      <c r="C294" s="22" t="s">
        <v>1512</v>
      </c>
      <c r="D294" s="22" t="s">
        <v>1512</v>
      </c>
      <c r="E294" s="22">
        <v>179.5</v>
      </c>
      <c r="F294" s="22" t="s">
        <v>1512</v>
      </c>
      <c r="G294" s="22" t="s">
        <v>1512</v>
      </c>
      <c r="H294" s="22" t="s">
        <v>1512</v>
      </c>
      <c r="I294" s="22" t="s">
        <v>1512</v>
      </c>
      <c r="J294" s="22" t="s">
        <v>1512</v>
      </c>
      <c r="K294" s="22" t="s">
        <v>1512</v>
      </c>
      <c r="L294" s="22" t="s">
        <v>1512</v>
      </c>
      <c r="M294" s="22" t="s">
        <v>1512</v>
      </c>
      <c r="N294" s="22" t="s">
        <v>1512</v>
      </c>
      <c r="O294" s="22">
        <v>179.5</v>
      </c>
    </row>
    <row r="295" ht="14.25" hidden="1" spans="1:15">
      <c r="A295" s="21" t="s">
        <v>439</v>
      </c>
      <c r="B295" s="21" t="s">
        <v>1514</v>
      </c>
      <c r="C295" s="22" t="s">
        <v>1512</v>
      </c>
      <c r="D295" s="22" t="s">
        <v>1512</v>
      </c>
      <c r="E295" s="22">
        <v>179.5</v>
      </c>
      <c r="F295" s="22" t="s">
        <v>1512</v>
      </c>
      <c r="G295" s="22" t="s">
        <v>1512</v>
      </c>
      <c r="H295" s="22" t="s">
        <v>1512</v>
      </c>
      <c r="I295" s="22" t="s">
        <v>1512</v>
      </c>
      <c r="J295" s="22" t="s">
        <v>1512</v>
      </c>
      <c r="K295" s="22" t="s">
        <v>1512</v>
      </c>
      <c r="L295" s="22" t="s">
        <v>1512</v>
      </c>
      <c r="M295" s="22" t="s">
        <v>1512</v>
      </c>
      <c r="N295" s="22" t="s">
        <v>1512</v>
      </c>
      <c r="O295" s="22">
        <v>179.5</v>
      </c>
    </row>
    <row r="296" ht="14.25" hidden="1" spans="1:15">
      <c r="A296" s="21" t="s">
        <v>1219</v>
      </c>
      <c r="B296" s="21" t="s">
        <v>1532</v>
      </c>
      <c r="C296" s="22" t="s">
        <v>1512</v>
      </c>
      <c r="D296" s="22" t="s">
        <v>1512</v>
      </c>
      <c r="E296" s="22">
        <v>178.25</v>
      </c>
      <c r="F296" s="22" t="s">
        <v>1512</v>
      </c>
      <c r="G296" s="22" t="s">
        <v>1512</v>
      </c>
      <c r="H296" s="22" t="s">
        <v>1512</v>
      </c>
      <c r="I296" s="22" t="s">
        <v>1512</v>
      </c>
      <c r="J296" s="22" t="s">
        <v>1512</v>
      </c>
      <c r="K296" s="22" t="s">
        <v>1512</v>
      </c>
      <c r="L296" s="22" t="s">
        <v>1512</v>
      </c>
      <c r="M296" s="22" t="s">
        <v>1512</v>
      </c>
      <c r="N296" s="22" t="s">
        <v>1512</v>
      </c>
      <c r="O296" s="22">
        <v>178.25</v>
      </c>
    </row>
    <row r="297" ht="14.25" hidden="1" spans="1:15">
      <c r="A297" s="21" t="s">
        <v>383</v>
      </c>
      <c r="B297" s="21" t="s">
        <v>1514</v>
      </c>
      <c r="C297" s="22" t="s">
        <v>1512</v>
      </c>
      <c r="D297" s="22" t="s">
        <v>1512</v>
      </c>
      <c r="E297" s="22">
        <v>175.07</v>
      </c>
      <c r="F297" s="22" t="s">
        <v>1512</v>
      </c>
      <c r="G297" s="22" t="s">
        <v>1512</v>
      </c>
      <c r="H297" s="22" t="s">
        <v>1512</v>
      </c>
      <c r="I297" s="22" t="s">
        <v>1512</v>
      </c>
      <c r="J297" s="22" t="s">
        <v>1512</v>
      </c>
      <c r="K297" s="22" t="s">
        <v>1512</v>
      </c>
      <c r="L297" s="22" t="s">
        <v>1512</v>
      </c>
      <c r="M297" s="22" t="s">
        <v>1512</v>
      </c>
      <c r="N297" s="22" t="s">
        <v>1512</v>
      </c>
      <c r="O297" s="22">
        <v>175.07</v>
      </c>
    </row>
    <row r="298" ht="14.25" hidden="1" spans="1:15">
      <c r="A298" s="21" t="s">
        <v>1101</v>
      </c>
      <c r="B298" s="21" t="s">
        <v>1515</v>
      </c>
      <c r="C298" s="22" t="s">
        <v>1512</v>
      </c>
      <c r="D298" s="22" t="s">
        <v>1512</v>
      </c>
      <c r="E298" s="22" t="s">
        <v>1512</v>
      </c>
      <c r="F298" s="22">
        <v>5.56</v>
      </c>
      <c r="G298" s="22" t="s">
        <v>1512</v>
      </c>
      <c r="H298" s="22" t="s">
        <v>1512</v>
      </c>
      <c r="I298" s="22" t="s">
        <v>1512</v>
      </c>
      <c r="J298" s="22">
        <v>18.02</v>
      </c>
      <c r="K298" s="22">
        <v>4.28</v>
      </c>
      <c r="L298" s="22" t="s">
        <v>1512</v>
      </c>
      <c r="M298" s="22">
        <v>145.03</v>
      </c>
      <c r="N298" s="22" t="s">
        <v>1512</v>
      </c>
      <c r="O298" s="22">
        <v>172.89</v>
      </c>
    </row>
    <row r="299" ht="14.25" hidden="1" spans="1:15">
      <c r="A299" s="21" t="s">
        <v>622</v>
      </c>
      <c r="B299" s="21" t="s">
        <v>1529</v>
      </c>
      <c r="C299" s="22" t="s">
        <v>1512</v>
      </c>
      <c r="D299" s="22" t="s">
        <v>1512</v>
      </c>
      <c r="E299" s="22">
        <v>171.7</v>
      </c>
      <c r="F299" s="22" t="s">
        <v>1512</v>
      </c>
      <c r="G299" s="22" t="s">
        <v>1512</v>
      </c>
      <c r="H299" s="22" t="s">
        <v>1512</v>
      </c>
      <c r="I299" s="22" t="s">
        <v>1512</v>
      </c>
      <c r="J299" s="22" t="s">
        <v>1512</v>
      </c>
      <c r="K299" s="22" t="s">
        <v>1512</v>
      </c>
      <c r="L299" s="22" t="s">
        <v>1512</v>
      </c>
      <c r="M299" s="22" t="s">
        <v>1512</v>
      </c>
      <c r="N299" s="22" t="s">
        <v>1512</v>
      </c>
      <c r="O299" s="22">
        <v>171.7</v>
      </c>
    </row>
    <row r="300" ht="14.25" hidden="1" spans="1:15">
      <c r="A300" s="21" t="s">
        <v>466</v>
      </c>
      <c r="B300" s="21" t="s">
        <v>1514</v>
      </c>
      <c r="C300" s="22" t="s">
        <v>1512</v>
      </c>
      <c r="D300" s="22" t="s">
        <v>1512</v>
      </c>
      <c r="E300" s="22">
        <v>170</v>
      </c>
      <c r="F300" s="22" t="s">
        <v>1512</v>
      </c>
      <c r="G300" s="22" t="s">
        <v>1512</v>
      </c>
      <c r="H300" s="22" t="s">
        <v>1512</v>
      </c>
      <c r="I300" s="22" t="s">
        <v>1512</v>
      </c>
      <c r="J300" s="22" t="s">
        <v>1512</v>
      </c>
      <c r="K300" s="22" t="s">
        <v>1512</v>
      </c>
      <c r="L300" s="22" t="s">
        <v>1512</v>
      </c>
      <c r="M300" s="22" t="s">
        <v>1512</v>
      </c>
      <c r="N300" s="22" t="s">
        <v>1512</v>
      </c>
      <c r="O300" s="22">
        <v>170</v>
      </c>
    </row>
    <row r="301" ht="14.25" hidden="1" spans="1:15">
      <c r="A301" s="21" t="s">
        <v>584</v>
      </c>
      <c r="B301" s="21" t="s">
        <v>1514</v>
      </c>
      <c r="C301" s="22" t="s">
        <v>1512</v>
      </c>
      <c r="D301" s="22" t="s">
        <v>1512</v>
      </c>
      <c r="E301" s="22">
        <v>169.75</v>
      </c>
      <c r="F301" s="22" t="s">
        <v>1512</v>
      </c>
      <c r="G301" s="22" t="s">
        <v>1512</v>
      </c>
      <c r="H301" s="22" t="s">
        <v>1512</v>
      </c>
      <c r="I301" s="22" t="s">
        <v>1512</v>
      </c>
      <c r="J301" s="22" t="s">
        <v>1512</v>
      </c>
      <c r="K301" s="22" t="s">
        <v>1512</v>
      </c>
      <c r="L301" s="22" t="s">
        <v>1512</v>
      </c>
      <c r="M301" s="22" t="s">
        <v>1512</v>
      </c>
      <c r="N301" s="22" t="s">
        <v>1512</v>
      </c>
      <c r="O301" s="22">
        <v>169.75</v>
      </c>
    </row>
    <row r="302" ht="14.25" hidden="1" spans="1:15">
      <c r="A302" s="21" t="s">
        <v>528</v>
      </c>
      <c r="B302" s="21" t="s">
        <v>1514</v>
      </c>
      <c r="C302" s="22" t="s">
        <v>1512</v>
      </c>
      <c r="D302" s="22" t="s">
        <v>1512</v>
      </c>
      <c r="E302" s="22">
        <v>168.39</v>
      </c>
      <c r="F302" s="22" t="s">
        <v>1512</v>
      </c>
      <c r="G302" s="22" t="s">
        <v>1512</v>
      </c>
      <c r="H302" s="22" t="s">
        <v>1512</v>
      </c>
      <c r="I302" s="22" t="s">
        <v>1512</v>
      </c>
      <c r="J302" s="22" t="s">
        <v>1512</v>
      </c>
      <c r="K302" s="22" t="s">
        <v>1512</v>
      </c>
      <c r="L302" s="22" t="s">
        <v>1512</v>
      </c>
      <c r="M302" s="22" t="s">
        <v>1512</v>
      </c>
      <c r="N302" s="22" t="s">
        <v>1512</v>
      </c>
      <c r="O302" s="22">
        <v>168.39</v>
      </c>
    </row>
    <row r="303" ht="14.25" hidden="1" spans="1:15">
      <c r="A303" s="21" t="s">
        <v>544</v>
      </c>
      <c r="B303" s="21" t="s">
        <v>1514</v>
      </c>
      <c r="C303" s="22" t="s">
        <v>1512</v>
      </c>
      <c r="D303" s="22" t="s">
        <v>1512</v>
      </c>
      <c r="E303" s="22">
        <v>167.6</v>
      </c>
      <c r="F303" s="22" t="s">
        <v>1512</v>
      </c>
      <c r="G303" s="22" t="s">
        <v>1512</v>
      </c>
      <c r="H303" s="22" t="s">
        <v>1512</v>
      </c>
      <c r="I303" s="22" t="s">
        <v>1512</v>
      </c>
      <c r="J303" s="22" t="s">
        <v>1512</v>
      </c>
      <c r="K303" s="22" t="s">
        <v>1512</v>
      </c>
      <c r="L303" s="22" t="s">
        <v>1512</v>
      </c>
      <c r="M303" s="22" t="s">
        <v>1512</v>
      </c>
      <c r="N303" s="22" t="s">
        <v>1512</v>
      </c>
      <c r="O303" s="22">
        <v>167.6</v>
      </c>
    </row>
    <row r="304" ht="14.25" hidden="1" spans="1:15">
      <c r="A304" s="21" t="s">
        <v>596</v>
      </c>
      <c r="B304" s="21" t="s">
        <v>1514</v>
      </c>
      <c r="C304" s="22" t="s">
        <v>1512</v>
      </c>
      <c r="D304" s="22" t="s">
        <v>1512</v>
      </c>
      <c r="E304" s="22">
        <v>167.5</v>
      </c>
      <c r="F304" s="22" t="s">
        <v>1512</v>
      </c>
      <c r="G304" s="22" t="s">
        <v>1512</v>
      </c>
      <c r="H304" s="22" t="s">
        <v>1512</v>
      </c>
      <c r="I304" s="22" t="s">
        <v>1512</v>
      </c>
      <c r="J304" s="22" t="s">
        <v>1512</v>
      </c>
      <c r="K304" s="22" t="s">
        <v>1512</v>
      </c>
      <c r="L304" s="22" t="s">
        <v>1512</v>
      </c>
      <c r="M304" s="22" t="s">
        <v>1512</v>
      </c>
      <c r="N304" s="22" t="s">
        <v>1512</v>
      </c>
      <c r="O304" s="22">
        <v>167.5</v>
      </c>
    </row>
    <row r="305" ht="14.25" hidden="1" spans="1:15">
      <c r="A305" s="21" t="s">
        <v>399</v>
      </c>
      <c r="B305" s="21" t="s">
        <v>1514</v>
      </c>
      <c r="C305" s="22" t="s">
        <v>1512</v>
      </c>
      <c r="D305" s="22" t="s">
        <v>1512</v>
      </c>
      <c r="E305" s="22">
        <v>166.2</v>
      </c>
      <c r="F305" s="22" t="s">
        <v>1512</v>
      </c>
      <c r="G305" s="22" t="s">
        <v>1512</v>
      </c>
      <c r="H305" s="22" t="s">
        <v>1512</v>
      </c>
      <c r="I305" s="22" t="s">
        <v>1512</v>
      </c>
      <c r="J305" s="22" t="s">
        <v>1512</v>
      </c>
      <c r="K305" s="22" t="s">
        <v>1512</v>
      </c>
      <c r="L305" s="22" t="s">
        <v>1512</v>
      </c>
      <c r="M305" s="22" t="s">
        <v>1512</v>
      </c>
      <c r="N305" s="22" t="s">
        <v>1512</v>
      </c>
      <c r="O305" s="22">
        <v>166.2</v>
      </c>
    </row>
    <row r="306" ht="14.25" hidden="1" spans="1:15">
      <c r="A306" s="21" t="s">
        <v>562</v>
      </c>
      <c r="B306" s="21" t="s">
        <v>1514</v>
      </c>
      <c r="C306" s="22" t="s">
        <v>1512</v>
      </c>
      <c r="D306" s="22" t="s">
        <v>1512</v>
      </c>
      <c r="E306" s="22">
        <v>166.05</v>
      </c>
      <c r="F306" s="22" t="s">
        <v>1512</v>
      </c>
      <c r="G306" s="22" t="s">
        <v>1512</v>
      </c>
      <c r="H306" s="22" t="s">
        <v>1512</v>
      </c>
      <c r="I306" s="22" t="s">
        <v>1512</v>
      </c>
      <c r="J306" s="22" t="s">
        <v>1512</v>
      </c>
      <c r="K306" s="22" t="s">
        <v>1512</v>
      </c>
      <c r="L306" s="22" t="s">
        <v>1512</v>
      </c>
      <c r="M306" s="22" t="s">
        <v>1512</v>
      </c>
      <c r="N306" s="22" t="s">
        <v>1512</v>
      </c>
      <c r="O306" s="22">
        <v>166.05</v>
      </c>
    </row>
    <row r="307" ht="14.25" hidden="1" spans="1:15">
      <c r="A307" s="21" t="s">
        <v>381</v>
      </c>
      <c r="B307" s="21" t="s">
        <v>1514</v>
      </c>
      <c r="C307" s="22" t="s">
        <v>1512</v>
      </c>
      <c r="D307" s="22" t="s">
        <v>1512</v>
      </c>
      <c r="E307" s="22">
        <v>163.13</v>
      </c>
      <c r="F307" s="22" t="s">
        <v>1512</v>
      </c>
      <c r="G307" s="22" t="s">
        <v>1512</v>
      </c>
      <c r="H307" s="22" t="s">
        <v>1512</v>
      </c>
      <c r="I307" s="22" t="s">
        <v>1512</v>
      </c>
      <c r="J307" s="22" t="s">
        <v>1512</v>
      </c>
      <c r="K307" s="22" t="s">
        <v>1512</v>
      </c>
      <c r="L307" s="22" t="s">
        <v>1512</v>
      </c>
      <c r="M307" s="22" t="s">
        <v>1512</v>
      </c>
      <c r="N307" s="22" t="s">
        <v>1512</v>
      </c>
      <c r="O307" s="22">
        <v>163.13</v>
      </c>
    </row>
    <row r="308" ht="14.25" hidden="1" spans="1:15">
      <c r="A308" s="21" t="s">
        <v>868</v>
      </c>
      <c r="B308" s="21" t="s">
        <v>1523</v>
      </c>
      <c r="C308" s="22" t="s">
        <v>1512</v>
      </c>
      <c r="D308" s="22" t="s">
        <v>1512</v>
      </c>
      <c r="E308" s="22" t="s">
        <v>1512</v>
      </c>
      <c r="F308" s="22">
        <v>53.71</v>
      </c>
      <c r="G308" s="22" t="s">
        <v>1512</v>
      </c>
      <c r="H308" s="22" t="s">
        <v>1512</v>
      </c>
      <c r="I308" s="22" t="s">
        <v>1512</v>
      </c>
      <c r="J308" s="22" t="s">
        <v>1512</v>
      </c>
      <c r="K308" s="22">
        <v>53.71</v>
      </c>
      <c r="L308" s="22" t="s">
        <v>1512</v>
      </c>
      <c r="M308" s="22">
        <v>53.71</v>
      </c>
      <c r="N308" s="22" t="s">
        <v>1512</v>
      </c>
      <c r="O308" s="22">
        <v>161.13</v>
      </c>
    </row>
    <row r="309" ht="14.25" hidden="1" spans="1:15">
      <c r="A309" s="21" t="s">
        <v>767</v>
      </c>
      <c r="B309" s="21" t="s">
        <v>1536</v>
      </c>
      <c r="C309" s="22" t="s">
        <v>1512</v>
      </c>
      <c r="D309" s="22" t="s">
        <v>1512</v>
      </c>
      <c r="E309" s="22">
        <v>160</v>
      </c>
      <c r="F309" s="22" t="s">
        <v>1512</v>
      </c>
      <c r="G309" s="22" t="s">
        <v>1512</v>
      </c>
      <c r="H309" s="22" t="s">
        <v>1512</v>
      </c>
      <c r="I309" s="22" t="s">
        <v>1512</v>
      </c>
      <c r="J309" s="22" t="s">
        <v>1512</v>
      </c>
      <c r="K309" s="22" t="s">
        <v>1512</v>
      </c>
      <c r="L309" s="22" t="s">
        <v>1512</v>
      </c>
      <c r="M309" s="22" t="s">
        <v>1512</v>
      </c>
      <c r="N309" s="22" t="s">
        <v>1512</v>
      </c>
      <c r="O309" s="22">
        <v>160</v>
      </c>
    </row>
    <row r="310" ht="14.25" hidden="1" spans="1:15">
      <c r="A310" s="21" t="s">
        <v>411</v>
      </c>
      <c r="B310" s="21" t="s">
        <v>1514</v>
      </c>
      <c r="C310" s="22" t="s">
        <v>1512</v>
      </c>
      <c r="D310" s="22" t="s">
        <v>1512</v>
      </c>
      <c r="E310" s="22">
        <v>158.3</v>
      </c>
      <c r="F310" s="22" t="s">
        <v>1512</v>
      </c>
      <c r="G310" s="22" t="s">
        <v>1512</v>
      </c>
      <c r="H310" s="22" t="s">
        <v>1512</v>
      </c>
      <c r="I310" s="22" t="s">
        <v>1512</v>
      </c>
      <c r="J310" s="22" t="s">
        <v>1512</v>
      </c>
      <c r="K310" s="22" t="s">
        <v>1512</v>
      </c>
      <c r="L310" s="22" t="s">
        <v>1512</v>
      </c>
      <c r="M310" s="22" t="s">
        <v>1512</v>
      </c>
      <c r="N310" s="22" t="s">
        <v>1512</v>
      </c>
      <c r="O310" s="22">
        <v>158.3</v>
      </c>
    </row>
    <row r="311" ht="14.25" hidden="1" spans="1:15">
      <c r="A311" s="21" t="s">
        <v>1013</v>
      </c>
      <c r="B311" s="21" t="s">
        <v>1526</v>
      </c>
      <c r="C311" s="22" t="s">
        <v>1512</v>
      </c>
      <c r="D311" s="22" t="s">
        <v>1512</v>
      </c>
      <c r="E311" s="22">
        <v>150.5</v>
      </c>
      <c r="F311" s="22" t="s">
        <v>1512</v>
      </c>
      <c r="G311" s="22" t="s">
        <v>1512</v>
      </c>
      <c r="H311" s="22" t="s">
        <v>1512</v>
      </c>
      <c r="I311" s="22" t="s">
        <v>1512</v>
      </c>
      <c r="J311" s="22" t="s">
        <v>1512</v>
      </c>
      <c r="K311" s="22" t="s">
        <v>1512</v>
      </c>
      <c r="L311" s="22" t="s">
        <v>1512</v>
      </c>
      <c r="M311" s="22" t="s">
        <v>1512</v>
      </c>
      <c r="N311" s="22" t="s">
        <v>1512</v>
      </c>
      <c r="O311" s="22">
        <v>150.5</v>
      </c>
    </row>
    <row r="312" ht="14.25" hidden="1" spans="1:15">
      <c r="A312" s="21" t="s">
        <v>1152</v>
      </c>
      <c r="B312" s="21" t="s">
        <v>1515</v>
      </c>
      <c r="C312" s="22" t="s">
        <v>1512</v>
      </c>
      <c r="D312" s="22" t="s">
        <v>1512</v>
      </c>
      <c r="E312" s="22" t="s">
        <v>1512</v>
      </c>
      <c r="F312" s="22">
        <v>75.02</v>
      </c>
      <c r="G312" s="22" t="s">
        <v>1512</v>
      </c>
      <c r="H312" s="22" t="s">
        <v>1512</v>
      </c>
      <c r="I312" s="22" t="s">
        <v>1512</v>
      </c>
      <c r="J312" s="22" t="s">
        <v>1512</v>
      </c>
      <c r="K312" s="22">
        <v>75.02</v>
      </c>
      <c r="L312" s="22" t="s">
        <v>1512</v>
      </c>
      <c r="M312" s="22" t="s">
        <v>1512</v>
      </c>
      <c r="N312" s="22" t="s">
        <v>1512</v>
      </c>
      <c r="O312" s="22">
        <v>150.04</v>
      </c>
    </row>
    <row r="313" ht="14.25" hidden="1" spans="1:15">
      <c r="A313" s="21" t="s">
        <v>1001</v>
      </c>
      <c r="B313" s="21" t="s">
        <v>1526</v>
      </c>
      <c r="C313" s="22" t="s">
        <v>1512</v>
      </c>
      <c r="D313" s="22" t="s">
        <v>1512</v>
      </c>
      <c r="E313" s="22">
        <v>146</v>
      </c>
      <c r="F313" s="22" t="s">
        <v>1512</v>
      </c>
      <c r="G313" s="22" t="s">
        <v>1512</v>
      </c>
      <c r="H313" s="22" t="s">
        <v>1512</v>
      </c>
      <c r="I313" s="22" t="s">
        <v>1512</v>
      </c>
      <c r="J313" s="22" t="s">
        <v>1512</v>
      </c>
      <c r="K313" s="22" t="s">
        <v>1512</v>
      </c>
      <c r="L313" s="22" t="s">
        <v>1512</v>
      </c>
      <c r="M313" s="22" t="s">
        <v>1512</v>
      </c>
      <c r="N313" s="22" t="s">
        <v>1512</v>
      </c>
      <c r="O313" s="22">
        <v>146</v>
      </c>
    </row>
    <row r="314" ht="14.25" hidden="1" spans="1:15">
      <c r="A314" s="21" t="s">
        <v>610</v>
      </c>
      <c r="B314" s="21" t="s">
        <v>1514</v>
      </c>
      <c r="C314" s="22" t="s">
        <v>1512</v>
      </c>
      <c r="D314" s="22" t="s">
        <v>1512</v>
      </c>
      <c r="E314" s="22">
        <v>141.6</v>
      </c>
      <c r="F314" s="22" t="s">
        <v>1512</v>
      </c>
      <c r="G314" s="22" t="s">
        <v>1512</v>
      </c>
      <c r="H314" s="22" t="s">
        <v>1512</v>
      </c>
      <c r="I314" s="22" t="s">
        <v>1512</v>
      </c>
      <c r="J314" s="22" t="s">
        <v>1512</v>
      </c>
      <c r="K314" s="22" t="s">
        <v>1512</v>
      </c>
      <c r="L314" s="22" t="s">
        <v>1512</v>
      </c>
      <c r="M314" s="22" t="s">
        <v>1512</v>
      </c>
      <c r="N314" s="22" t="s">
        <v>1512</v>
      </c>
      <c r="O314" s="22">
        <v>141.6</v>
      </c>
    </row>
    <row r="315" ht="14.25" hidden="1" spans="1:15">
      <c r="A315" s="21" t="s">
        <v>194</v>
      </c>
      <c r="B315" s="21" t="s">
        <v>1525</v>
      </c>
      <c r="C315" s="22" t="s">
        <v>1512</v>
      </c>
      <c r="D315" s="22" t="s">
        <v>1512</v>
      </c>
      <c r="E315" s="22" t="s">
        <v>1512</v>
      </c>
      <c r="F315" s="22">
        <v>0.84</v>
      </c>
      <c r="G315" s="22" t="s">
        <v>1512</v>
      </c>
      <c r="H315" s="22" t="s">
        <v>1512</v>
      </c>
      <c r="I315" s="22" t="s">
        <v>1512</v>
      </c>
      <c r="J315" s="22" t="s">
        <v>1512</v>
      </c>
      <c r="K315" s="22">
        <v>0.84</v>
      </c>
      <c r="L315" s="22">
        <v>67.91</v>
      </c>
      <c r="M315" s="22" t="s">
        <v>1512</v>
      </c>
      <c r="N315" s="22">
        <v>69.64</v>
      </c>
      <c r="O315" s="22">
        <v>139.23</v>
      </c>
    </row>
    <row r="316" ht="14.25" hidden="1" spans="1:15">
      <c r="A316" s="21" t="s">
        <v>822</v>
      </c>
      <c r="B316" s="21" t="s">
        <v>1529</v>
      </c>
      <c r="C316" s="22">
        <v>63.49</v>
      </c>
      <c r="D316" s="22">
        <v>63.49</v>
      </c>
      <c r="E316" s="22" t="s">
        <v>1512</v>
      </c>
      <c r="F316" s="22" t="s">
        <v>1512</v>
      </c>
      <c r="G316" s="22">
        <v>6.35</v>
      </c>
      <c r="H316" s="22" t="s">
        <v>1512</v>
      </c>
      <c r="I316" s="22" t="s">
        <v>1512</v>
      </c>
      <c r="J316" s="22" t="s">
        <v>1512</v>
      </c>
      <c r="K316" s="22" t="s">
        <v>1512</v>
      </c>
      <c r="L316" s="22" t="s">
        <v>1512</v>
      </c>
      <c r="M316" s="22" t="s">
        <v>1512</v>
      </c>
      <c r="N316" s="22" t="s">
        <v>1512</v>
      </c>
      <c r="O316" s="22">
        <v>133.33</v>
      </c>
    </row>
    <row r="317" ht="14.25" hidden="1" spans="1:15">
      <c r="A317" s="21" t="s">
        <v>678</v>
      </c>
      <c r="B317" s="21" t="s">
        <v>1518</v>
      </c>
      <c r="C317" s="22" t="s">
        <v>1512</v>
      </c>
      <c r="D317" s="22" t="s">
        <v>1512</v>
      </c>
      <c r="E317" s="22" t="s">
        <v>1512</v>
      </c>
      <c r="F317" s="22">
        <v>127.74</v>
      </c>
      <c r="G317" s="22" t="s">
        <v>1512</v>
      </c>
      <c r="H317" s="22" t="s">
        <v>1512</v>
      </c>
      <c r="I317" s="22" t="s">
        <v>1512</v>
      </c>
      <c r="J317" s="22" t="s">
        <v>1512</v>
      </c>
      <c r="K317" s="22" t="s">
        <v>1512</v>
      </c>
      <c r="L317" s="22" t="s">
        <v>1512</v>
      </c>
      <c r="M317" s="22" t="s">
        <v>1512</v>
      </c>
      <c r="N317" s="22" t="s">
        <v>1512</v>
      </c>
      <c r="O317" s="22">
        <v>127.74</v>
      </c>
    </row>
    <row r="318" ht="14.25" hidden="1" spans="1:15">
      <c r="A318" s="21" t="s">
        <v>786</v>
      </c>
      <c r="B318" s="21" t="s">
        <v>1529</v>
      </c>
      <c r="C318" s="22" t="s">
        <v>1512</v>
      </c>
      <c r="D318" s="22" t="s">
        <v>1512</v>
      </c>
      <c r="E318" s="22">
        <v>124.1</v>
      </c>
      <c r="F318" s="22" t="s">
        <v>1512</v>
      </c>
      <c r="G318" s="22" t="s">
        <v>1512</v>
      </c>
      <c r="H318" s="22" t="s">
        <v>1512</v>
      </c>
      <c r="I318" s="22" t="s">
        <v>1512</v>
      </c>
      <c r="J318" s="22" t="s">
        <v>1512</v>
      </c>
      <c r="K318" s="22" t="s">
        <v>1512</v>
      </c>
      <c r="L318" s="22" t="s">
        <v>1512</v>
      </c>
      <c r="M318" s="22" t="s">
        <v>1512</v>
      </c>
      <c r="N318" s="22" t="s">
        <v>1512</v>
      </c>
      <c r="O318" s="22">
        <v>124.1</v>
      </c>
    </row>
    <row r="319" ht="14.25" hidden="1" spans="1:15">
      <c r="A319" s="21" t="s">
        <v>339</v>
      </c>
      <c r="B319" s="21" t="s">
        <v>1514</v>
      </c>
      <c r="C319" s="22" t="s">
        <v>1512</v>
      </c>
      <c r="D319" s="22" t="s">
        <v>1512</v>
      </c>
      <c r="E319" s="22">
        <v>123.54</v>
      </c>
      <c r="F319" s="22" t="s">
        <v>1512</v>
      </c>
      <c r="G319" s="22" t="s">
        <v>1512</v>
      </c>
      <c r="H319" s="22" t="s">
        <v>1512</v>
      </c>
      <c r="I319" s="22" t="s">
        <v>1512</v>
      </c>
      <c r="J319" s="22" t="s">
        <v>1512</v>
      </c>
      <c r="K319" s="22" t="s">
        <v>1512</v>
      </c>
      <c r="L319" s="22" t="s">
        <v>1512</v>
      </c>
      <c r="M319" s="22" t="s">
        <v>1512</v>
      </c>
      <c r="N319" s="22" t="s">
        <v>1512</v>
      </c>
      <c r="O319" s="22">
        <v>123.54</v>
      </c>
    </row>
    <row r="320" ht="14.25" hidden="1" spans="1:15">
      <c r="A320" s="21" t="s">
        <v>192</v>
      </c>
      <c r="B320" s="21" t="s">
        <v>1525</v>
      </c>
      <c r="C320" s="22" t="s">
        <v>1512</v>
      </c>
      <c r="D320" s="22" t="s">
        <v>1512</v>
      </c>
      <c r="E320" s="22">
        <v>123.35</v>
      </c>
      <c r="F320" s="22" t="s">
        <v>1512</v>
      </c>
      <c r="G320" s="22" t="s">
        <v>1512</v>
      </c>
      <c r="H320" s="22" t="s">
        <v>1512</v>
      </c>
      <c r="I320" s="22" t="s">
        <v>1512</v>
      </c>
      <c r="J320" s="22" t="s">
        <v>1512</v>
      </c>
      <c r="K320" s="22" t="s">
        <v>1512</v>
      </c>
      <c r="L320" s="22" t="s">
        <v>1512</v>
      </c>
      <c r="M320" s="22" t="s">
        <v>1512</v>
      </c>
      <c r="N320" s="22" t="s">
        <v>1512</v>
      </c>
      <c r="O320" s="22">
        <v>123.35</v>
      </c>
    </row>
    <row r="321" ht="14.25" hidden="1" spans="1:15">
      <c r="A321" s="21" t="s">
        <v>784</v>
      </c>
      <c r="B321" s="21" t="s">
        <v>1529</v>
      </c>
      <c r="C321" s="22" t="s">
        <v>1512</v>
      </c>
      <c r="D321" s="22" t="s">
        <v>1512</v>
      </c>
      <c r="E321" s="22">
        <v>115.7</v>
      </c>
      <c r="F321" s="22" t="s">
        <v>1512</v>
      </c>
      <c r="G321" s="22" t="s">
        <v>1512</v>
      </c>
      <c r="H321" s="22" t="s">
        <v>1512</v>
      </c>
      <c r="I321" s="22" t="s">
        <v>1512</v>
      </c>
      <c r="J321" s="22" t="s">
        <v>1512</v>
      </c>
      <c r="K321" s="22" t="s">
        <v>1512</v>
      </c>
      <c r="L321" s="22" t="s">
        <v>1512</v>
      </c>
      <c r="M321" s="22" t="s">
        <v>1512</v>
      </c>
      <c r="N321" s="22" t="s">
        <v>1512</v>
      </c>
      <c r="O321" s="22">
        <v>115.7</v>
      </c>
    </row>
    <row r="322" ht="14.25" hidden="1" spans="1:15">
      <c r="A322" s="21" t="s">
        <v>387</v>
      </c>
      <c r="B322" s="21" t="s">
        <v>1514</v>
      </c>
      <c r="C322" s="22" t="s">
        <v>1512</v>
      </c>
      <c r="D322" s="22" t="s">
        <v>1512</v>
      </c>
      <c r="E322" s="22">
        <v>115</v>
      </c>
      <c r="F322" s="22" t="s">
        <v>1512</v>
      </c>
      <c r="G322" s="22" t="s">
        <v>1512</v>
      </c>
      <c r="H322" s="22" t="s">
        <v>1512</v>
      </c>
      <c r="I322" s="22" t="s">
        <v>1512</v>
      </c>
      <c r="J322" s="22" t="s">
        <v>1512</v>
      </c>
      <c r="K322" s="22" t="s">
        <v>1512</v>
      </c>
      <c r="L322" s="22" t="s">
        <v>1512</v>
      </c>
      <c r="M322" s="22" t="s">
        <v>1512</v>
      </c>
      <c r="N322" s="22" t="s">
        <v>1512</v>
      </c>
      <c r="O322" s="22">
        <v>115</v>
      </c>
    </row>
    <row r="323" ht="14.25" hidden="1" spans="1:15">
      <c r="A323" s="21" t="s">
        <v>243</v>
      </c>
      <c r="B323" s="21" t="s">
        <v>1525</v>
      </c>
      <c r="C323" s="22" t="s">
        <v>1512</v>
      </c>
      <c r="D323" s="22" t="s">
        <v>1512</v>
      </c>
      <c r="E323" s="22" t="s">
        <v>1512</v>
      </c>
      <c r="F323" s="22">
        <v>101.5</v>
      </c>
      <c r="G323" s="22" t="s">
        <v>1512</v>
      </c>
      <c r="H323" s="22" t="s">
        <v>1512</v>
      </c>
      <c r="I323" s="22" t="s">
        <v>1512</v>
      </c>
      <c r="J323" s="22" t="s">
        <v>1512</v>
      </c>
      <c r="K323" s="22" t="s">
        <v>1512</v>
      </c>
      <c r="L323" s="22" t="s">
        <v>1512</v>
      </c>
      <c r="M323" s="22" t="s">
        <v>1512</v>
      </c>
      <c r="N323" s="22" t="s">
        <v>1512</v>
      </c>
      <c r="O323" s="22">
        <v>101.5</v>
      </c>
    </row>
    <row r="324" ht="14.25" hidden="1" spans="1:15">
      <c r="A324" s="21" t="s">
        <v>941</v>
      </c>
      <c r="B324" s="21" t="s">
        <v>1517</v>
      </c>
      <c r="C324" s="22">
        <v>47.44</v>
      </c>
      <c r="D324" s="22">
        <v>47.44</v>
      </c>
      <c r="E324" s="22" t="s">
        <v>1512</v>
      </c>
      <c r="F324" s="22" t="s">
        <v>1512</v>
      </c>
      <c r="G324" s="22">
        <v>4.74</v>
      </c>
      <c r="H324" s="22" t="s">
        <v>1512</v>
      </c>
      <c r="I324" s="22" t="s">
        <v>1512</v>
      </c>
      <c r="J324" s="22" t="s">
        <v>1512</v>
      </c>
      <c r="K324" s="22" t="s">
        <v>1512</v>
      </c>
      <c r="L324" s="22" t="s">
        <v>1512</v>
      </c>
      <c r="M324" s="22" t="s">
        <v>1512</v>
      </c>
      <c r="N324" s="22" t="s">
        <v>1512</v>
      </c>
      <c r="O324" s="22">
        <v>99.62</v>
      </c>
    </row>
    <row r="325" ht="14.25" hidden="1" spans="1:15">
      <c r="A325" s="21" t="s">
        <v>1446</v>
      </c>
      <c r="B325" s="21" t="s">
        <v>1524</v>
      </c>
      <c r="C325" s="22">
        <v>41.46</v>
      </c>
      <c r="D325" s="22">
        <v>41.46</v>
      </c>
      <c r="E325" s="22" t="s">
        <v>1512</v>
      </c>
      <c r="F325" s="22" t="s">
        <v>1512</v>
      </c>
      <c r="G325" s="22">
        <v>4.15</v>
      </c>
      <c r="H325" s="22" t="s">
        <v>1512</v>
      </c>
      <c r="I325" s="22" t="s">
        <v>1512</v>
      </c>
      <c r="J325" s="22" t="s">
        <v>1512</v>
      </c>
      <c r="K325" s="22" t="s">
        <v>1512</v>
      </c>
      <c r="L325" s="22" t="s">
        <v>1512</v>
      </c>
      <c r="M325" s="22" t="s">
        <v>1512</v>
      </c>
      <c r="N325" s="22" t="s">
        <v>1512</v>
      </c>
      <c r="O325" s="22">
        <v>87.07</v>
      </c>
    </row>
    <row r="326" ht="14.25" hidden="1" spans="1:15">
      <c r="A326" s="21" t="s">
        <v>351</v>
      </c>
      <c r="B326" s="21" t="s">
        <v>1514</v>
      </c>
      <c r="C326" s="22" t="s">
        <v>1512</v>
      </c>
      <c r="D326" s="22" t="s">
        <v>1512</v>
      </c>
      <c r="E326" s="22">
        <v>78.17</v>
      </c>
      <c r="F326" s="22" t="s">
        <v>1512</v>
      </c>
      <c r="G326" s="22" t="s">
        <v>1512</v>
      </c>
      <c r="H326" s="22" t="s">
        <v>1512</v>
      </c>
      <c r="I326" s="22" t="s">
        <v>1512</v>
      </c>
      <c r="J326" s="22" t="s">
        <v>1512</v>
      </c>
      <c r="K326" s="22" t="s">
        <v>1512</v>
      </c>
      <c r="L326" s="22" t="s">
        <v>1512</v>
      </c>
      <c r="M326" s="22" t="s">
        <v>1512</v>
      </c>
      <c r="N326" s="22" t="s">
        <v>1512</v>
      </c>
      <c r="O326" s="22">
        <v>78.17</v>
      </c>
    </row>
    <row r="327" ht="14.25" hidden="1" spans="1:15">
      <c r="A327" s="21" t="s">
        <v>568</v>
      </c>
      <c r="B327" s="21" t="s">
        <v>1514</v>
      </c>
      <c r="C327" s="22" t="s">
        <v>1512</v>
      </c>
      <c r="D327" s="22" t="s">
        <v>1512</v>
      </c>
      <c r="E327" s="22">
        <v>75.4</v>
      </c>
      <c r="F327" s="22" t="s">
        <v>1512</v>
      </c>
      <c r="G327" s="22" t="s">
        <v>1512</v>
      </c>
      <c r="H327" s="22" t="s">
        <v>1512</v>
      </c>
      <c r="I327" s="22" t="s">
        <v>1512</v>
      </c>
      <c r="J327" s="22" t="s">
        <v>1512</v>
      </c>
      <c r="K327" s="22" t="s">
        <v>1512</v>
      </c>
      <c r="L327" s="22" t="s">
        <v>1512</v>
      </c>
      <c r="M327" s="22" t="s">
        <v>1512</v>
      </c>
      <c r="N327" s="22" t="s">
        <v>1512</v>
      </c>
      <c r="O327" s="22">
        <v>75.4</v>
      </c>
    </row>
    <row r="328" ht="14.25" hidden="1" spans="1:15">
      <c r="A328" s="21" t="s">
        <v>604</v>
      </c>
      <c r="B328" s="21" t="s">
        <v>1514</v>
      </c>
      <c r="C328" s="22" t="s">
        <v>1512</v>
      </c>
      <c r="D328" s="22" t="s">
        <v>1512</v>
      </c>
      <c r="E328" s="22">
        <v>72.75</v>
      </c>
      <c r="F328" s="22" t="s">
        <v>1512</v>
      </c>
      <c r="G328" s="22" t="s">
        <v>1512</v>
      </c>
      <c r="H328" s="22" t="s">
        <v>1512</v>
      </c>
      <c r="I328" s="22" t="s">
        <v>1512</v>
      </c>
      <c r="J328" s="22" t="s">
        <v>1512</v>
      </c>
      <c r="K328" s="22" t="s">
        <v>1512</v>
      </c>
      <c r="L328" s="22" t="s">
        <v>1512</v>
      </c>
      <c r="M328" s="22" t="s">
        <v>1512</v>
      </c>
      <c r="N328" s="22" t="s">
        <v>1512</v>
      </c>
      <c r="O328" s="22">
        <v>72.75</v>
      </c>
    </row>
    <row r="329" ht="14.25" hidden="1" spans="1:15">
      <c r="A329" s="21" t="s">
        <v>341</v>
      </c>
      <c r="B329" s="21" t="s">
        <v>1514</v>
      </c>
      <c r="C329" s="22" t="s">
        <v>1512</v>
      </c>
      <c r="D329" s="22" t="s">
        <v>1512</v>
      </c>
      <c r="E329" s="22">
        <v>72.75</v>
      </c>
      <c r="F329" s="22" t="s">
        <v>1512</v>
      </c>
      <c r="G329" s="22" t="s">
        <v>1512</v>
      </c>
      <c r="H329" s="22" t="s">
        <v>1512</v>
      </c>
      <c r="I329" s="22" t="s">
        <v>1512</v>
      </c>
      <c r="J329" s="22" t="s">
        <v>1512</v>
      </c>
      <c r="K329" s="22" t="s">
        <v>1512</v>
      </c>
      <c r="L329" s="22" t="s">
        <v>1512</v>
      </c>
      <c r="M329" s="22" t="s">
        <v>1512</v>
      </c>
      <c r="N329" s="22" t="s">
        <v>1512</v>
      </c>
      <c r="O329" s="22">
        <v>72.75</v>
      </c>
    </row>
    <row r="330" ht="14.25" hidden="1" spans="1:15">
      <c r="A330" s="21" t="s">
        <v>199</v>
      </c>
      <c r="B330" s="21" t="s">
        <v>1525</v>
      </c>
      <c r="C330" s="22" t="s">
        <v>1512</v>
      </c>
      <c r="D330" s="22" t="s">
        <v>1512</v>
      </c>
      <c r="E330" s="22" t="s">
        <v>1512</v>
      </c>
      <c r="F330" s="22" t="s">
        <v>1512</v>
      </c>
      <c r="G330" s="22" t="s">
        <v>1512</v>
      </c>
      <c r="H330" s="22" t="s">
        <v>1512</v>
      </c>
      <c r="I330" s="22" t="s">
        <v>1512</v>
      </c>
      <c r="J330" s="22" t="s">
        <v>1512</v>
      </c>
      <c r="K330" s="22">
        <v>0.89</v>
      </c>
      <c r="L330" s="22" t="s">
        <v>1512</v>
      </c>
      <c r="M330" s="22">
        <v>68.8</v>
      </c>
      <c r="N330" s="22" t="s">
        <v>1512</v>
      </c>
      <c r="O330" s="22">
        <v>69.69</v>
      </c>
    </row>
    <row r="331" ht="14.25" hidden="1" spans="1:15">
      <c r="A331" s="21" t="s">
        <v>207</v>
      </c>
      <c r="B331" s="21" t="s">
        <v>1525</v>
      </c>
      <c r="C331" s="22" t="s">
        <v>1512</v>
      </c>
      <c r="D331" s="22" t="s">
        <v>1512</v>
      </c>
      <c r="E331" s="22" t="s">
        <v>1512</v>
      </c>
      <c r="F331" s="22" t="s">
        <v>1512</v>
      </c>
      <c r="G331" s="22" t="s">
        <v>1512</v>
      </c>
      <c r="H331" s="22" t="s">
        <v>1512</v>
      </c>
      <c r="I331" s="22" t="s">
        <v>1512</v>
      </c>
      <c r="J331" s="22">
        <v>1.78</v>
      </c>
      <c r="K331" s="22">
        <v>67.91</v>
      </c>
      <c r="L331" s="22" t="s">
        <v>1512</v>
      </c>
      <c r="M331" s="22" t="s">
        <v>1512</v>
      </c>
      <c r="N331" s="22" t="s">
        <v>1512</v>
      </c>
      <c r="O331" s="22">
        <v>69.69</v>
      </c>
    </row>
    <row r="332" ht="14.25" hidden="1" spans="1:15">
      <c r="A332" s="21" t="s">
        <v>456</v>
      </c>
      <c r="B332" s="21" t="s">
        <v>1514</v>
      </c>
      <c r="C332" s="22">
        <v>30.96</v>
      </c>
      <c r="D332" s="22">
        <v>30.96</v>
      </c>
      <c r="E332" s="22" t="s">
        <v>1512</v>
      </c>
      <c r="F332" s="22" t="s">
        <v>1512</v>
      </c>
      <c r="G332" s="22">
        <v>3.1</v>
      </c>
      <c r="H332" s="22" t="s">
        <v>1512</v>
      </c>
      <c r="I332" s="22" t="s">
        <v>1512</v>
      </c>
      <c r="J332" s="22" t="s">
        <v>1512</v>
      </c>
      <c r="K332" s="22" t="s">
        <v>1512</v>
      </c>
      <c r="L332" s="22" t="s">
        <v>1512</v>
      </c>
      <c r="M332" s="22" t="s">
        <v>1512</v>
      </c>
      <c r="N332" s="22" t="s">
        <v>1512</v>
      </c>
      <c r="O332" s="22">
        <v>65.02</v>
      </c>
    </row>
    <row r="333" ht="14.25" hidden="1" spans="1:15">
      <c r="A333" s="21" t="s">
        <v>812</v>
      </c>
      <c r="B333" s="21" t="s">
        <v>1529</v>
      </c>
      <c r="C333" s="22" t="s">
        <v>1512</v>
      </c>
      <c r="D333" s="22" t="s">
        <v>1512</v>
      </c>
      <c r="E333" s="22">
        <v>64.46</v>
      </c>
      <c r="F333" s="22" t="s">
        <v>1512</v>
      </c>
      <c r="G333" s="22" t="s">
        <v>1512</v>
      </c>
      <c r="H333" s="22" t="s">
        <v>1512</v>
      </c>
      <c r="I333" s="22" t="s">
        <v>1512</v>
      </c>
      <c r="J333" s="22" t="s">
        <v>1512</v>
      </c>
      <c r="K333" s="22" t="s">
        <v>1512</v>
      </c>
      <c r="L333" s="22" t="s">
        <v>1512</v>
      </c>
      <c r="M333" s="22" t="s">
        <v>1512</v>
      </c>
      <c r="N333" s="22" t="s">
        <v>1512</v>
      </c>
      <c r="O333" s="22">
        <v>64.46</v>
      </c>
    </row>
    <row r="334" ht="14.25" hidden="1" spans="1:15">
      <c r="A334" s="21" t="s">
        <v>684</v>
      </c>
      <c r="B334" s="21" t="s">
        <v>1518</v>
      </c>
      <c r="C334" s="22">
        <v>30.27</v>
      </c>
      <c r="D334" s="22">
        <v>30.27</v>
      </c>
      <c r="E334" s="22" t="s">
        <v>1512</v>
      </c>
      <c r="F334" s="22" t="s">
        <v>1512</v>
      </c>
      <c r="G334" s="22">
        <v>3.03</v>
      </c>
      <c r="H334" s="22" t="s">
        <v>1512</v>
      </c>
      <c r="I334" s="22" t="s">
        <v>1512</v>
      </c>
      <c r="J334" s="22" t="s">
        <v>1512</v>
      </c>
      <c r="K334" s="22" t="s">
        <v>1512</v>
      </c>
      <c r="L334" s="22" t="s">
        <v>1512</v>
      </c>
      <c r="M334" s="22" t="s">
        <v>1512</v>
      </c>
      <c r="N334" s="22" t="s">
        <v>1512</v>
      </c>
      <c r="O334" s="22">
        <v>63.57</v>
      </c>
    </row>
    <row r="335" ht="14.25" hidden="1" spans="1:15">
      <c r="A335" s="21" t="s">
        <v>1011</v>
      </c>
      <c r="B335" s="21" t="s">
        <v>1526</v>
      </c>
      <c r="C335" s="22" t="s">
        <v>1512</v>
      </c>
      <c r="D335" s="22" t="s">
        <v>1512</v>
      </c>
      <c r="E335" s="22">
        <v>58.16</v>
      </c>
      <c r="F335" s="22" t="s">
        <v>1512</v>
      </c>
      <c r="G335" s="22" t="s">
        <v>1512</v>
      </c>
      <c r="H335" s="22" t="s">
        <v>1512</v>
      </c>
      <c r="I335" s="22" t="s">
        <v>1512</v>
      </c>
      <c r="J335" s="22" t="s">
        <v>1512</v>
      </c>
      <c r="K335" s="22" t="s">
        <v>1512</v>
      </c>
      <c r="L335" s="22" t="s">
        <v>1512</v>
      </c>
      <c r="M335" s="22" t="s">
        <v>1512</v>
      </c>
      <c r="N335" s="22" t="s">
        <v>1512</v>
      </c>
      <c r="O335" s="22">
        <v>58.16</v>
      </c>
    </row>
    <row r="336" ht="14.25" hidden="1" spans="1:15">
      <c r="A336" s="21" t="s">
        <v>794</v>
      </c>
      <c r="B336" s="21" t="s">
        <v>1529</v>
      </c>
      <c r="C336" s="22" t="s">
        <v>1512</v>
      </c>
      <c r="D336" s="22" t="s">
        <v>1512</v>
      </c>
      <c r="E336" s="22">
        <v>57.2</v>
      </c>
      <c r="F336" s="22" t="s">
        <v>1512</v>
      </c>
      <c r="G336" s="22" t="s">
        <v>1512</v>
      </c>
      <c r="H336" s="22" t="s">
        <v>1512</v>
      </c>
      <c r="I336" s="22" t="s">
        <v>1512</v>
      </c>
      <c r="J336" s="22" t="s">
        <v>1512</v>
      </c>
      <c r="K336" s="22" t="s">
        <v>1512</v>
      </c>
      <c r="L336" s="22" t="s">
        <v>1512</v>
      </c>
      <c r="M336" s="22" t="s">
        <v>1512</v>
      </c>
      <c r="N336" s="22" t="s">
        <v>1512</v>
      </c>
      <c r="O336" s="22">
        <v>57.2</v>
      </c>
    </row>
    <row r="337" ht="14.25" hidden="1" spans="1:15">
      <c r="A337" s="21" t="s">
        <v>441</v>
      </c>
      <c r="B337" s="21" t="s">
        <v>1514</v>
      </c>
      <c r="C337" s="22" t="s">
        <v>1512</v>
      </c>
      <c r="D337" s="22" t="s">
        <v>1512</v>
      </c>
      <c r="E337" s="22">
        <v>55.12</v>
      </c>
      <c r="F337" s="22" t="s">
        <v>1512</v>
      </c>
      <c r="G337" s="22" t="s">
        <v>1512</v>
      </c>
      <c r="H337" s="22" t="s">
        <v>1512</v>
      </c>
      <c r="I337" s="22" t="s">
        <v>1512</v>
      </c>
      <c r="J337" s="22" t="s">
        <v>1512</v>
      </c>
      <c r="K337" s="22" t="s">
        <v>1512</v>
      </c>
      <c r="L337" s="22" t="s">
        <v>1512</v>
      </c>
      <c r="M337" s="22" t="s">
        <v>1512</v>
      </c>
      <c r="N337" s="22" t="s">
        <v>1512</v>
      </c>
      <c r="O337" s="22">
        <v>55.12</v>
      </c>
    </row>
    <row r="338" ht="14.25" hidden="1" spans="1:15">
      <c r="A338" s="21" t="s">
        <v>552</v>
      </c>
      <c r="B338" s="21" t="s">
        <v>1514</v>
      </c>
      <c r="C338" s="22" t="s">
        <v>1512</v>
      </c>
      <c r="D338" s="22" t="s">
        <v>1512</v>
      </c>
      <c r="E338" s="22">
        <v>54.51</v>
      </c>
      <c r="F338" s="22" t="s">
        <v>1512</v>
      </c>
      <c r="G338" s="22" t="s">
        <v>1512</v>
      </c>
      <c r="H338" s="22" t="s">
        <v>1512</v>
      </c>
      <c r="I338" s="22" t="s">
        <v>1512</v>
      </c>
      <c r="J338" s="22" t="s">
        <v>1512</v>
      </c>
      <c r="K338" s="22" t="s">
        <v>1512</v>
      </c>
      <c r="L338" s="22" t="s">
        <v>1512</v>
      </c>
      <c r="M338" s="22" t="s">
        <v>1512</v>
      </c>
      <c r="N338" s="22" t="s">
        <v>1512</v>
      </c>
      <c r="O338" s="22">
        <v>54.51</v>
      </c>
    </row>
    <row r="339" ht="14.25" hidden="1" spans="1:15">
      <c r="A339" s="21" t="s">
        <v>866</v>
      </c>
      <c r="B339" s="21" t="s">
        <v>1523</v>
      </c>
      <c r="C339" s="22" t="s">
        <v>1512</v>
      </c>
      <c r="D339" s="22" t="s">
        <v>1512</v>
      </c>
      <c r="E339" s="22" t="s">
        <v>1512</v>
      </c>
      <c r="F339" s="22" t="s">
        <v>1512</v>
      </c>
      <c r="G339" s="22" t="s">
        <v>1512</v>
      </c>
      <c r="H339" s="22" t="s">
        <v>1512</v>
      </c>
      <c r="I339" s="22" t="s">
        <v>1512</v>
      </c>
      <c r="J339" s="22" t="s">
        <v>1512</v>
      </c>
      <c r="K339" s="22" t="s">
        <v>1512</v>
      </c>
      <c r="L339" s="22" t="s">
        <v>1512</v>
      </c>
      <c r="M339" s="22" t="s">
        <v>1512</v>
      </c>
      <c r="N339" s="22">
        <v>53.71</v>
      </c>
      <c r="O339" s="22">
        <v>53.71</v>
      </c>
    </row>
    <row r="340" ht="14.25" hidden="1" spans="1:15">
      <c r="A340" s="21" t="s">
        <v>788</v>
      </c>
      <c r="B340" s="21" t="s">
        <v>1529</v>
      </c>
      <c r="C340" s="22">
        <v>12</v>
      </c>
      <c r="D340" s="22">
        <v>12</v>
      </c>
      <c r="E340" s="22" t="s">
        <v>1512</v>
      </c>
      <c r="F340" s="22">
        <v>0.88</v>
      </c>
      <c r="G340" s="22">
        <v>1.2</v>
      </c>
      <c r="H340" s="22" t="s">
        <v>1512</v>
      </c>
      <c r="I340" s="22" t="s">
        <v>1512</v>
      </c>
      <c r="J340" s="22">
        <v>7.27</v>
      </c>
      <c r="K340" s="22">
        <v>7.23</v>
      </c>
      <c r="L340" s="22" t="s">
        <v>1512</v>
      </c>
      <c r="M340" s="22">
        <v>10.86</v>
      </c>
      <c r="N340" s="22" t="s">
        <v>1512</v>
      </c>
      <c r="O340" s="22">
        <v>51.44</v>
      </c>
    </row>
    <row r="341" ht="14.25" hidden="1" spans="1:15">
      <c r="A341" s="21" t="s">
        <v>943</v>
      </c>
      <c r="B341" s="21" t="s">
        <v>1514</v>
      </c>
      <c r="C341" s="22" t="s">
        <v>1512</v>
      </c>
      <c r="D341" s="22" t="s">
        <v>1512</v>
      </c>
      <c r="E341" s="22">
        <v>44.37</v>
      </c>
      <c r="F341" s="22" t="s">
        <v>1512</v>
      </c>
      <c r="G341" s="22" t="s">
        <v>1512</v>
      </c>
      <c r="H341" s="22" t="s">
        <v>1512</v>
      </c>
      <c r="I341" s="22" t="s">
        <v>1512</v>
      </c>
      <c r="J341" s="22" t="s">
        <v>1512</v>
      </c>
      <c r="K341" s="22" t="s">
        <v>1512</v>
      </c>
      <c r="L341" s="22" t="s">
        <v>1512</v>
      </c>
      <c r="M341" s="22" t="s">
        <v>1512</v>
      </c>
      <c r="N341" s="22" t="s">
        <v>1512</v>
      </c>
      <c r="O341" s="22">
        <v>44.37</v>
      </c>
    </row>
    <row r="342" ht="14.25" hidden="1" spans="1:15">
      <c r="A342" s="21" t="s">
        <v>395</v>
      </c>
      <c r="B342" s="21" t="s">
        <v>1514</v>
      </c>
      <c r="C342" s="22">
        <v>21.02</v>
      </c>
      <c r="D342" s="22">
        <v>21.02</v>
      </c>
      <c r="E342" s="22" t="s">
        <v>1512</v>
      </c>
      <c r="F342" s="22" t="s">
        <v>1512</v>
      </c>
      <c r="G342" s="22">
        <v>2.1</v>
      </c>
      <c r="H342" s="22" t="s">
        <v>1512</v>
      </c>
      <c r="I342" s="22" t="s">
        <v>1512</v>
      </c>
      <c r="J342" s="22" t="s">
        <v>1512</v>
      </c>
      <c r="K342" s="22" t="s">
        <v>1512</v>
      </c>
      <c r="L342" s="22" t="s">
        <v>1512</v>
      </c>
      <c r="M342" s="22" t="s">
        <v>1512</v>
      </c>
      <c r="N342" s="22" t="s">
        <v>1512</v>
      </c>
      <c r="O342" s="22">
        <v>44.14</v>
      </c>
    </row>
    <row r="343" ht="14.25" hidden="1" spans="1:15">
      <c r="A343" s="21" t="s">
        <v>1442</v>
      </c>
      <c r="B343" s="21" t="s">
        <v>1524</v>
      </c>
      <c r="C343" s="22">
        <v>20.1</v>
      </c>
      <c r="D343" s="22">
        <v>20.1</v>
      </c>
      <c r="E343" s="22" t="s">
        <v>1512</v>
      </c>
      <c r="F343" s="22" t="s">
        <v>1512</v>
      </c>
      <c r="G343" s="22">
        <v>2.01</v>
      </c>
      <c r="H343" s="22" t="s">
        <v>1512</v>
      </c>
      <c r="I343" s="22" t="s">
        <v>1512</v>
      </c>
      <c r="J343" s="22" t="s">
        <v>1512</v>
      </c>
      <c r="K343" s="22" t="s">
        <v>1512</v>
      </c>
      <c r="L343" s="22" t="s">
        <v>1512</v>
      </c>
      <c r="M343" s="22" t="s">
        <v>1512</v>
      </c>
      <c r="N343" s="22" t="s">
        <v>1512</v>
      </c>
      <c r="O343" s="22">
        <v>42.21</v>
      </c>
    </row>
    <row r="344" ht="14.25" hidden="1" spans="1:15">
      <c r="A344" s="21" t="s">
        <v>500</v>
      </c>
      <c r="B344" s="21" t="s">
        <v>1514</v>
      </c>
      <c r="C344" s="22">
        <v>20.1</v>
      </c>
      <c r="D344" s="22">
        <v>20.1</v>
      </c>
      <c r="E344" s="22" t="s">
        <v>1512</v>
      </c>
      <c r="F344" s="22" t="s">
        <v>1512</v>
      </c>
      <c r="G344" s="22">
        <v>2.01</v>
      </c>
      <c r="H344" s="22" t="s">
        <v>1512</v>
      </c>
      <c r="I344" s="22" t="s">
        <v>1512</v>
      </c>
      <c r="J344" s="22" t="s">
        <v>1512</v>
      </c>
      <c r="K344" s="22" t="s">
        <v>1512</v>
      </c>
      <c r="L344" s="22" t="s">
        <v>1512</v>
      </c>
      <c r="M344" s="22" t="s">
        <v>1512</v>
      </c>
      <c r="N344" s="22" t="s">
        <v>1512</v>
      </c>
      <c r="O344" s="22">
        <v>42.21</v>
      </c>
    </row>
    <row r="345" ht="14.25" hidden="1" spans="1:15">
      <c r="A345" s="21" t="s">
        <v>1229</v>
      </c>
      <c r="B345" s="21" t="s">
        <v>1532</v>
      </c>
      <c r="C345" s="22">
        <v>12</v>
      </c>
      <c r="D345" s="22">
        <v>12</v>
      </c>
      <c r="E345" s="22" t="s">
        <v>1512</v>
      </c>
      <c r="F345" s="22" t="s">
        <v>1512</v>
      </c>
      <c r="G345" s="22">
        <v>1.2</v>
      </c>
      <c r="H345" s="22" t="s">
        <v>1512</v>
      </c>
      <c r="I345" s="22" t="s">
        <v>1512</v>
      </c>
      <c r="J345" s="22" t="s">
        <v>1512</v>
      </c>
      <c r="K345" s="22" t="s">
        <v>1512</v>
      </c>
      <c r="L345" s="22" t="s">
        <v>1512</v>
      </c>
      <c r="M345" s="22" t="s">
        <v>1512</v>
      </c>
      <c r="N345" s="22" t="s">
        <v>1512</v>
      </c>
      <c r="O345" s="22">
        <v>25.2</v>
      </c>
    </row>
    <row r="346" ht="14.25" hidden="1" spans="1:15">
      <c r="A346" s="21" t="s">
        <v>798</v>
      </c>
      <c r="B346" s="21" t="s">
        <v>1529</v>
      </c>
      <c r="C346" s="22">
        <v>8.78</v>
      </c>
      <c r="D346" s="22">
        <v>8.78</v>
      </c>
      <c r="E346" s="22" t="s">
        <v>1512</v>
      </c>
      <c r="F346" s="22" t="s">
        <v>1512</v>
      </c>
      <c r="G346" s="22">
        <v>0.88</v>
      </c>
      <c r="H346" s="22" t="s">
        <v>1512</v>
      </c>
      <c r="I346" s="22" t="s">
        <v>1512</v>
      </c>
      <c r="J346" s="22">
        <v>1.76</v>
      </c>
      <c r="K346" s="22" t="s">
        <v>1512</v>
      </c>
      <c r="L346" s="22" t="s">
        <v>1512</v>
      </c>
      <c r="M346" s="22" t="s">
        <v>1512</v>
      </c>
      <c r="N346" s="22" t="s">
        <v>1512</v>
      </c>
      <c r="O346" s="22">
        <v>20.2</v>
      </c>
    </row>
    <row r="347" ht="14.25" hidden="1" spans="1:15">
      <c r="A347" s="21" t="s">
        <v>211</v>
      </c>
      <c r="B347" s="21" t="s">
        <v>1525</v>
      </c>
      <c r="C347" s="22">
        <v>8.88</v>
      </c>
      <c r="D347" s="22">
        <v>8.88</v>
      </c>
      <c r="E347" s="22" t="s">
        <v>1512</v>
      </c>
      <c r="F347" s="22" t="s">
        <v>1512</v>
      </c>
      <c r="G347" s="22">
        <v>0.89</v>
      </c>
      <c r="H347" s="22" t="s">
        <v>1512</v>
      </c>
      <c r="I347" s="22" t="s">
        <v>1512</v>
      </c>
      <c r="J347" s="22" t="s">
        <v>1512</v>
      </c>
      <c r="K347" s="22" t="s">
        <v>1512</v>
      </c>
      <c r="L347" s="22" t="s">
        <v>1512</v>
      </c>
      <c r="M347" s="22" t="s">
        <v>1512</v>
      </c>
      <c r="N347" s="22" t="s">
        <v>1512</v>
      </c>
      <c r="O347" s="22">
        <v>18.65</v>
      </c>
    </row>
    <row r="348" ht="14.25" hidden="1" spans="1:15">
      <c r="A348" s="21" t="s">
        <v>1434</v>
      </c>
      <c r="B348" s="21" t="s">
        <v>1524</v>
      </c>
      <c r="C348" s="22" t="s">
        <v>1512</v>
      </c>
      <c r="D348" s="22" t="s">
        <v>1512</v>
      </c>
      <c r="E348" s="22" t="s">
        <v>1512</v>
      </c>
      <c r="F348" s="22">
        <v>6.16</v>
      </c>
      <c r="G348" s="22" t="s">
        <v>1512</v>
      </c>
      <c r="H348" s="22" t="s">
        <v>1512</v>
      </c>
      <c r="I348" s="22" t="s">
        <v>1512</v>
      </c>
      <c r="J348" s="22">
        <v>12.31</v>
      </c>
      <c r="K348" s="22" t="s">
        <v>1512</v>
      </c>
      <c r="L348" s="22" t="s">
        <v>1512</v>
      </c>
      <c r="M348" s="22" t="s">
        <v>1512</v>
      </c>
      <c r="N348" s="22" t="s">
        <v>1512</v>
      </c>
      <c r="O348" s="22">
        <v>18.47</v>
      </c>
    </row>
    <row r="349" ht="14.25" hidden="1" spans="1:15">
      <c r="A349" s="21" t="s">
        <v>702</v>
      </c>
      <c r="B349" s="21" t="s">
        <v>1518</v>
      </c>
      <c r="C349" s="22">
        <v>8.78</v>
      </c>
      <c r="D349" s="22">
        <v>8.78</v>
      </c>
      <c r="E349" s="22" t="s">
        <v>1512</v>
      </c>
      <c r="F349" s="22" t="s">
        <v>1512</v>
      </c>
      <c r="G349" s="22">
        <v>0.88</v>
      </c>
      <c r="H349" s="22" t="s">
        <v>1512</v>
      </c>
      <c r="I349" s="22" t="s">
        <v>1512</v>
      </c>
      <c r="J349" s="22" t="s">
        <v>1512</v>
      </c>
      <c r="K349" s="22" t="s">
        <v>1512</v>
      </c>
      <c r="L349" s="22" t="s">
        <v>1512</v>
      </c>
      <c r="M349" s="22" t="s">
        <v>1512</v>
      </c>
      <c r="N349" s="22" t="s">
        <v>1512</v>
      </c>
      <c r="O349" s="22">
        <v>18.44</v>
      </c>
    </row>
    <row r="350" ht="14.25" hidden="1" spans="1:15">
      <c r="A350" s="21" t="s">
        <v>826</v>
      </c>
      <c r="B350" s="21" t="s">
        <v>1529</v>
      </c>
      <c r="C350" s="22">
        <v>8.78</v>
      </c>
      <c r="D350" s="22">
        <v>8.78</v>
      </c>
      <c r="E350" s="22" t="s">
        <v>1512</v>
      </c>
      <c r="F350" s="22" t="s">
        <v>1512</v>
      </c>
      <c r="G350" s="22">
        <v>0.88</v>
      </c>
      <c r="H350" s="22" t="s">
        <v>1512</v>
      </c>
      <c r="I350" s="22" t="s">
        <v>1512</v>
      </c>
      <c r="J350" s="22" t="s">
        <v>1512</v>
      </c>
      <c r="K350" s="22" t="s">
        <v>1512</v>
      </c>
      <c r="L350" s="22" t="s">
        <v>1512</v>
      </c>
      <c r="M350" s="22" t="s">
        <v>1512</v>
      </c>
      <c r="N350" s="22" t="s">
        <v>1512</v>
      </c>
      <c r="O350" s="22">
        <v>18.44</v>
      </c>
    </row>
    <row r="351" ht="14.25" hidden="1" spans="1:15">
      <c r="A351" s="21" t="s">
        <v>494</v>
      </c>
      <c r="B351" s="21" t="s">
        <v>1514</v>
      </c>
      <c r="C351" s="22">
        <v>6.7</v>
      </c>
      <c r="D351" s="22">
        <v>6.7</v>
      </c>
      <c r="E351" s="22" t="s">
        <v>1512</v>
      </c>
      <c r="F351" s="22" t="s">
        <v>1512</v>
      </c>
      <c r="G351" s="22">
        <v>0.67</v>
      </c>
      <c r="H351" s="22" t="s">
        <v>1512</v>
      </c>
      <c r="I351" s="22" t="s">
        <v>1512</v>
      </c>
      <c r="J351" s="22">
        <v>1.34</v>
      </c>
      <c r="K351" s="22" t="s">
        <v>1512</v>
      </c>
      <c r="L351" s="22" t="s">
        <v>1512</v>
      </c>
      <c r="M351" s="22" t="s">
        <v>1512</v>
      </c>
      <c r="N351" s="22" t="s">
        <v>1512</v>
      </c>
      <c r="O351" s="22">
        <v>15.41</v>
      </c>
    </row>
    <row r="352" ht="14.25" hidden="1" spans="1:15">
      <c r="A352" s="21" t="s">
        <v>792</v>
      </c>
      <c r="B352" s="21" t="s">
        <v>1529</v>
      </c>
      <c r="C352" s="22">
        <v>5.1</v>
      </c>
      <c r="D352" s="22">
        <v>5.1</v>
      </c>
      <c r="E352" s="22" t="s">
        <v>1512</v>
      </c>
      <c r="F352" s="22" t="s">
        <v>1512</v>
      </c>
      <c r="G352" s="22">
        <v>0.51</v>
      </c>
      <c r="H352" s="22" t="s">
        <v>1512</v>
      </c>
      <c r="I352" s="22" t="s">
        <v>1512</v>
      </c>
      <c r="J352" s="22" t="s">
        <v>1512</v>
      </c>
      <c r="K352" s="22" t="s">
        <v>1512</v>
      </c>
      <c r="L352" s="22" t="s">
        <v>1512</v>
      </c>
      <c r="M352" s="22" t="s">
        <v>1512</v>
      </c>
      <c r="N352" s="22" t="s">
        <v>1512</v>
      </c>
      <c r="O352" s="22">
        <v>10.71</v>
      </c>
    </row>
    <row r="353" ht="14.25" hidden="1" spans="1:15">
      <c r="A353" s="21" t="s">
        <v>190</v>
      </c>
      <c r="B353" s="21" t="s">
        <v>1525</v>
      </c>
      <c r="C353" s="22">
        <v>3.01</v>
      </c>
      <c r="D353" s="22">
        <v>3.01</v>
      </c>
      <c r="E353" s="22" t="s">
        <v>1512</v>
      </c>
      <c r="F353" s="22" t="s">
        <v>1512</v>
      </c>
      <c r="G353" s="22">
        <v>0.3</v>
      </c>
      <c r="H353" s="22" t="s">
        <v>1512</v>
      </c>
      <c r="I353" s="22" t="s">
        <v>1512</v>
      </c>
      <c r="J353" s="22" t="s">
        <v>1512</v>
      </c>
      <c r="K353" s="22" t="s">
        <v>1512</v>
      </c>
      <c r="L353" s="22" t="s">
        <v>1512</v>
      </c>
      <c r="M353" s="22" t="s">
        <v>1512</v>
      </c>
      <c r="N353" s="22" t="s">
        <v>1512</v>
      </c>
      <c r="O353" s="22">
        <v>6.32</v>
      </c>
    </row>
    <row r="354" ht="14.25" hidden="1" spans="1:15">
      <c r="A354" s="21" t="s">
        <v>1398</v>
      </c>
      <c r="B354" s="21" t="s">
        <v>1524</v>
      </c>
      <c r="C354" s="22" t="s">
        <v>1512</v>
      </c>
      <c r="D354" s="22" t="s">
        <v>1512</v>
      </c>
      <c r="E354" s="22" t="s">
        <v>1512</v>
      </c>
      <c r="F354" s="22" t="s">
        <v>1512</v>
      </c>
      <c r="G354" s="22" t="s">
        <v>1512</v>
      </c>
      <c r="H354" s="22" t="s">
        <v>1512</v>
      </c>
      <c r="I354" s="22" t="s">
        <v>1512</v>
      </c>
      <c r="J354" s="22">
        <v>4.02</v>
      </c>
      <c r="K354" s="22" t="s">
        <v>1512</v>
      </c>
      <c r="L354" s="22" t="s">
        <v>1512</v>
      </c>
      <c r="M354" s="22" t="s">
        <v>1512</v>
      </c>
      <c r="N354" s="22" t="s">
        <v>1512</v>
      </c>
      <c r="O354" s="22">
        <v>4.02</v>
      </c>
    </row>
    <row r="355" ht="14.25" hidden="1" spans="1:15">
      <c r="A355" s="21" t="s">
        <v>361</v>
      </c>
      <c r="B355" s="21" t="s">
        <v>1514</v>
      </c>
      <c r="C355" s="22" t="s">
        <v>1512</v>
      </c>
      <c r="D355" s="22" t="s">
        <v>1512</v>
      </c>
      <c r="E355" s="22" t="s">
        <v>1512</v>
      </c>
      <c r="F355" s="22">
        <v>3.68</v>
      </c>
      <c r="G355" s="22" t="s">
        <v>1512</v>
      </c>
      <c r="H355" s="22" t="s">
        <v>1512</v>
      </c>
      <c r="I355" s="22" t="s">
        <v>1512</v>
      </c>
      <c r="J355" s="22" t="s">
        <v>1512</v>
      </c>
      <c r="K355" s="22" t="s">
        <v>1512</v>
      </c>
      <c r="L355" s="22" t="s">
        <v>1512</v>
      </c>
      <c r="M355" s="22" t="s">
        <v>1512</v>
      </c>
      <c r="N355" s="22" t="s">
        <v>1512</v>
      </c>
      <c r="O355" s="22">
        <v>3.68</v>
      </c>
    </row>
    <row r="356" ht="14.25" hidden="1" spans="1:15">
      <c r="A356" s="21" t="s">
        <v>1217</v>
      </c>
      <c r="B356" s="21" t="s">
        <v>1532</v>
      </c>
      <c r="C356" s="22" t="s">
        <v>1512</v>
      </c>
      <c r="D356" s="22" t="s">
        <v>1512</v>
      </c>
      <c r="E356" s="22" t="s">
        <v>1512</v>
      </c>
      <c r="F356" s="22" t="s">
        <v>1512</v>
      </c>
      <c r="G356" s="22" t="s">
        <v>1512</v>
      </c>
      <c r="H356" s="22" t="s">
        <v>1512</v>
      </c>
      <c r="I356" s="22" t="s">
        <v>1512</v>
      </c>
      <c r="J356" s="22">
        <v>2.4</v>
      </c>
      <c r="K356" s="22" t="s">
        <v>1512</v>
      </c>
      <c r="L356" s="22" t="s">
        <v>1512</v>
      </c>
      <c r="M356" s="22">
        <v>1.2</v>
      </c>
      <c r="N356" s="22" t="s">
        <v>1512</v>
      </c>
      <c r="O356" s="22">
        <v>3.6</v>
      </c>
    </row>
    <row r="357" ht="14.25" hidden="1" spans="1:15">
      <c r="A357" s="21" t="s">
        <v>1402</v>
      </c>
      <c r="B357" s="21" t="s">
        <v>1524</v>
      </c>
      <c r="C357" s="22" t="s">
        <v>1512</v>
      </c>
      <c r="D357" s="22" t="s">
        <v>1512</v>
      </c>
      <c r="E357" s="22" t="s">
        <v>1512</v>
      </c>
      <c r="F357" s="22">
        <v>2.01</v>
      </c>
      <c r="G357" s="22" t="s">
        <v>1512</v>
      </c>
      <c r="H357" s="22" t="s">
        <v>1512</v>
      </c>
      <c r="I357" s="22" t="s">
        <v>1512</v>
      </c>
      <c r="J357" s="22" t="s">
        <v>1512</v>
      </c>
      <c r="K357" s="22" t="s">
        <v>1512</v>
      </c>
      <c r="L357" s="22" t="s">
        <v>1512</v>
      </c>
      <c r="M357" s="22" t="s">
        <v>1512</v>
      </c>
      <c r="N357" s="22" t="s">
        <v>1512</v>
      </c>
      <c r="O357" s="22">
        <v>2.01</v>
      </c>
    </row>
    <row r="358" ht="14.25" hidden="1" spans="1:15">
      <c r="A358" s="21" t="s">
        <v>1380</v>
      </c>
      <c r="B358" s="21" t="s">
        <v>1524</v>
      </c>
      <c r="C358" s="22" t="s">
        <v>1512</v>
      </c>
      <c r="D358" s="22" t="s">
        <v>1512</v>
      </c>
      <c r="E358" s="22" t="s">
        <v>1512</v>
      </c>
      <c r="F358" s="22" t="s">
        <v>1512</v>
      </c>
      <c r="G358" s="22" t="s">
        <v>1512</v>
      </c>
      <c r="H358" s="22" t="s">
        <v>1512</v>
      </c>
      <c r="I358" s="22" t="s">
        <v>1512</v>
      </c>
      <c r="J358" s="22" t="s">
        <v>1512</v>
      </c>
      <c r="K358" s="22">
        <v>2.01</v>
      </c>
      <c r="L358" s="22" t="s">
        <v>1512</v>
      </c>
      <c r="M358" s="22" t="s">
        <v>1512</v>
      </c>
      <c r="N358" s="22" t="s">
        <v>1512</v>
      </c>
      <c r="O358" s="22">
        <v>2.01</v>
      </c>
    </row>
    <row r="359" ht="14.25" hidden="1" spans="1:15">
      <c r="A359" s="21" t="s">
        <v>1174</v>
      </c>
      <c r="B359" s="21" t="s">
        <v>1515</v>
      </c>
      <c r="C359" s="22" t="s">
        <v>1512</v>
      </c>
      <c r="D359" s="22" t="s">
        <v>1512</v>
      </c>
      <c r="E359" s="22" t="s">
        <v>1512</v>
      </c>
      <c r="F359" s="22">
        <v>0.87</v>
      </c>
      <c r="G359" s="22" t="s">
        <v>1512</v>
      </c>
      <c r="H359" s="22" t="s">
        <v>1512</v>
      </c>
      <c r="I359" s="22" t="s">
        <v>1512</v>
      </c>
      <c r="J359" s="22" t="s">
        <v>1512</v>
      </c>
      <c r="K359" s="22">
        <v>0.87</v>
      </c>
      <c r="L359" s="22" t="s">
        <v>1512</v>
      </c>
      <c r="M359" s="22" t="s">
        <v>1512</v>
      </c>
      <c r="N359" s="22" t="s">
        <v>1512</v>
      </c>
      <c r="O359" s="22">
        <v>1.74</v>
      </c>
    </row>
    <row r="360" ht="14.25" hidden="1" spans="1:15">
      <c r="A360" s="21" t="s">
        <v>1227</v>
      </c>
      <c r="B360" s="21" t="s">
        <v>1532</v>
      </c>
      <c r="C360" s="22" t="s">
        <v>1512</v>
      </c>
      <c r="D360" s="22" t="s">
        <v>1512</v>
      </c>
      <c r="E360" s="22" t="s">
        <v>1512</v>
      </c>
      <c r="F360" s="22">
        <v>1.2</v>
      </c>
      <c r="G360" s="22" t="s">
        <v>1512</v>
      </c>
      <c r="H360" s="22" t="s">
        <v>1512</v>
      </c>
      <c r="I360" s="22" t="s">
        <v>1512</v>
      </c>
      <c r="J360" s="22" t="s">
        <v>1512</v>
      </c>
      <c r="K360" s="22" t="s">
        <v>1512</v>
      </c>
      <c r="L360" s="22" t="s">
        <v>1512</v>
      </c>
      <c r="M360" s="22" t="s">
        <v>1512</v>
      </c>
      <c r="N360" s="22" t="s">
        <v>1512</v>
      </c>
      <c r="O360" s="22">
        <v>1.2</v>
      </c>
    </row>
    <row r="361" ht="14.25" hidden="1" spans="1:15">
      <c r="A361" s="21" t="s">
        <v>836</v>
      </c>
      <c r="B361" s="21" t="s">
        <v>1529</v>
      </c>
      <c r="C361" s="22" t="s">
        <v>1512</v>
      </c>
      <c r="D361" s="22" t="s">
        <v>1512</v>
      </c>
      <c r="E361" s="22" t="s">
        <v>1512</v>
      </c>
      <c r="F361" s="22">
        <v>1.05</v>
      </c>
      <c r="G361" s="22" t="s">
        <v>1512</v>
      </c>
      <c r="H361" s="22" t="s">
        <v>1512</v>
      </c>
      <c r="I361" s="22" t="s">
        <v>1512</v>
      </c>
      <c r="J361" s="22" t="s">
        <v>1512</v>
      </c>
      <c r="K361" s="22" t="s">
        <v>1512</v>
      </c>
      <c r="L361" s="22" t="s">
        <v>1512</v>
      </c>
      <c r="M361" s="22" t="s">
        <v>1512</v>
      </c>
      <c r="N361" s="22" t="s">
        <v>1512</v>
      </c>
      <c r="O361" s="22">
        <v>1.05</v>
      </c>
    </row>
    <row r="362" ht="14.25" hidden="1" spans="1:15">
      <c r="A362" s="21" t="s">
        <v>209</v>
      </c>
      <c r="B362" s="21" t="s">
        <v>1525</v>
      </c>
      <c r="C362" s="22" t="s">
        <v>1512</v>
      </c>
      <c r="D362" s="22" t="s">
        <v>1512</v>
      </c>
      <c r="E362" s="22" t="s">
        <v>1512</v>
      </c>
      <c r="F362" s="22">
        <v>0.89</v>
      </c>
      <c r="G362" s="22" t="s">
        <v>1512</v>
      </c>
      <c r="H362" s="22" t="s">
        <v>1512</v>
      </c>
      <c r="I362" s="22" t="s">
        <v>1512</v>
      </c>
      <c r="J362" s="22" t="s">
        <v>1512</v>
      </c>
      <c r="K362" s="22" t="s">
        <v>1512</v>
      </c>
      <c r="L362" s="22" t="s">
        <v>1512</v>
      </c>
      <c r="M362" s="22" t="s">
        <v>1512</v>
      </c>
      <c r="N362" s="22" t="s">
        <v>1512</v>
      </c>
      <c r="O362" s="22">
        <v>0.89</v>
      </c>
    </row>
    <row r="363" ht="14.25" hidden="1" spans="1:15">
      <c r="A363" s="21" t="s">
        <v>796</v>
      </c>
      <c r="B363" s="21" t="s">
        <v>1529</v>
      </c>
      <c r="C363" s="22" t="s">
        <v>1512</v>
      </c>
      <c r="D363" s="22" t="s">
        <v>1512</v>
      </c>
      <c r="E363" s="22" t="s">
        <v>1512</v>
      </c>
      <c r="F363" s="22">
        <v>0.88</v>
      </c>
      <c r="G363" s="22" t="s">
        <v>1512</v>
      </c>
      <c r="H363" s="22" t="s">
        <v>1512</v>
      </c>
      <c r="I363" s="22" t="s">
        <v>1512</v>
      </c>
      <c r="J363" s="22" t="s">
        <v>1512</v>
      </c>
      <c r="K363" s="22" t="s">
        <v>1512</v>
      </c>
      <c r="L363" s="22" t="s">
        <v>1512</v>
      </c>
      <c r="M363" s="22" t="s">
        <v>1512</v>
      </c>
      <c r="N363" s="22" t="s">
        <v>1512</v>
      </c>
      <c r="O363" s="22">
        <v>0.88</v>
      </c>
    </row>
    <row r="364" ht="14.25" hidden="1" spans="1:15">
      <c r="A364" s="21" t="s">
        <v>656</v>
      </c>
      <c r="B364" s="21" t="s">
        <v>1518</v>
      </c>
      <c r="C364" s="22" t="s">
        <v>1512</v>
      </c>
      <c r="D364" s="22" t="s">
        <v>1512</v>
      </c>
      <c r="E364" s="22" t="s">
        <v>1512</v>
      </c>
      <c r="F364" s="22">
        <v>0.52</v>
      </c>
      <c r="G364" s="22" t="s">
        <v>1512</v>
      </c>
      <c r="H364" s="22" t="s">
        <v>1512</v>
      </c>
      <c r="I364" s="22" t="s">
        <v>1512</v>
      </c>
      <c r="J364" s="22" t="s">
        <v>1512</v>
      </c>
      <c r="K364" s="22" t="s">
        <v>1512</v>
      </c>
      <c r="L364" s="22" t="s">
        <v>1512</v>
      </c>
      <c r="M364" s="22" t="s">
        <v>1512</v>
      </c>
      <c r="N364" s="22" t="s">
        <v>1512</v>
      </c>
      <c r="O364" s="22">
        <v>0.52</v>
      </c>
    </row>
    <row r="365" ht="14.25" hidden="1" spans="1:15">
      <c r="A365" s="21" t="s">
        <v>490</v>
      </c>
      <c r="B365" s="21" t="s">
        <v>1514</v>
      </c>
      <c r="C365" s="22" t="s">
        <v>1512</v>
      </c>
      <c r="D365" s="22" t="s">
        <v>1512</v>
      </c>
      <c r="E365" s="22" t="s">
        <v>1512</v>
      </c>
      <c r="F365" s="22">
        <v>0.51</v>
      </c>
      <c r="G365" s="22" t="s">
        <v>1512</v>
      </c>
      <c r="H365" s="22" t="s">
        <v>1512</v>
      </c>
      <c r="I365" s="22" t="s">
        <v>1512</v>
      </c>
      <c r="J365" s="22" t="s">
        <v>1512</v>
      </c>
      <c r="K365" s="22" t="s">
        <v>1512</v>
      </c>
      <c r="L365" s="22" t="s">
        <v>1512</v>
      </c>
      <c r="M365" s="22" t="s">
        <v>1512</v>
      </c>
      <c r="N365" s="22" t="s">
        <v>1512</v>
      </c>
      <c r="O365" s="22">
        <v>0.51</v>
      </c>
    </row>
    <row r="366" ht="14.25" hidden="1" spans="1:15">
      <c r="A366" s="21" t="s">
        <v>790</v>
      </c>
      <c r="B366" s="21" t="s">
        <v>1529</v>
      </c>
      <c r="C366" s="22" t="s">
        <v>1512</v>
      </c>
      <c r="D366" s="22" t="s">
        <v>1512</v>
      </c>
      <c r="E366" s="22" t="s">
        <v>1512</v>
      </c>
      <c r="F366" s="22">
        <v>0.51</v>
      </c>
      <c r="G366" s="22" t="s">
        <v>1512</v>
      </c>
      <c r="H366" s="22" t="s">
        <v>1512</v>
      </c>
      <c r="I366" s="22" t="s">
        <v>1512</v>
      </c>
      <c r="J366" s="22" t="s">
        <v>1512</v>
      </c>
      <c r="K366" s="22" t="s">
        <v>1512</v>
      </c>
      <c r="L366" s="22" t="s">
        <v>1512</v>
      </c>
      <c r="M366" s="22" t="s">
        <v>1512</v>
      </c>
      <c r="N366" s="22" t="s">
        <v>1512</v>
      </c>
      <c r="O366" s="22">
        <v>0.51</v>
      </c>
    </row>
    <row r="367" ht="14.25" hidden="1" spans="1:15">
      <c r="A367" s="21" t="s">
        <v>670</v>
      </c>
      <c r="B367" s="21" t="s">
        <v>1518</v>
      </c>
      <c r="C367" s="22" t="s">
        <v>1512</v>
      </c>
      <c r="D367" s="22" t="s">
        <v>1512</v>
      </c>
      <c r="E367" s="22" t="s">
        <v>1512</v>
      </c>
      <c r="F367" s="22">
        <v>0.3</v>
      </c>
      <c r="G367" s="22" t="s">
        <v>1512</v>
      </c>
      <c r="H367" s="22" t="s">
        <v>1512</v>
      </c>
      <c r="I367" s="22" t="s">
        <v>1512</v>
      </c>
      <c r="J367" s="22" t="s">
        <v>1512</v>
      </c>
      <c r="K367" s="22" t="s">
        <v>1512</v>
      </c>
      <c r="L367" s="22" t="s">
        <v>1512</v>
      </c>
      <c r="M367" s="22" t="s">
        <v>1512</v>
      </c>
      <c r="N367" s="22" t="s">
        <v>1512</v>
      </c>
      <c r="O367" s="22">
        <v>0.3</v>
      </c>
    </row>
  </sheetData>
  <autoFilter ref="A1:P367">
    <filterColumn colId="0">
      <customFilters>
        <customFilter operator="equal" val="薛平（佣金发放给施梅娟）"/>
      </customFilters>
    </filterColumn>
    <extLst/>
  </autoFilter>
  <sortState ref="A2:O367">
    <sortCondition ref="O2:O367" descending="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1"/>
  <sheetViews>
    <sheetView workbookViewId="0">
      <selection activeCell="A1" sqref="A$1:O$1048576"/>
    </sheetView>
  </sheetViews>
  <sheetFormatPr defaultColWidth="9" defaultRowHeight="13.5"/>
  <cols>
    <col min="1" max="1" width="26.25" style="20" customWidth="1"/>
    <col min="2" max="2" width="12.25" style="20" customWidth="1"/>
    <col min="3" max="4" width="9.625" style="20" customWidth="1"/>
    <col min="5" max="9" width="10.5" style="20" customWidth="1"/>
    <col min="10" max="11" width="18.375" style="20" customWidth="1"/>
    <col min="12" max="14" width="21.875" style="20" customWidth="1"/>
    <col min="15" max="15" width="14" style="20" customWidth="1"/>
  </cols>
  <sheetData>
    <row r="1" ht="14.25" spans="1:15">
      <c r="A1" s="21" t="s">
        <v>1500</v>
      </c>
      <c r="B1" s="21" t="s">
        <v>1501</v>
      </c>
      <c r="C1" s="21" t="s">
        <v>4</v>
      </c>
      <c r="D1" s="21" t="s">
        <v>5</v>
      </c>
      <c r="E1" s="21" t="s">
        <v>6</v>
      </c>
      <c r="F1" s="21" t="s">
        <v>1502</v>
      </c>
      <c r="G1" s="21" t="s">
        <v>1503</v>
      </c>
      <c r="H1" s="21" t="s">
        <v>1504</v>
      </c>
      <c r="I1" s="21" t="s">
        <v>15</v>
      </c>
      <c r="J1" s="21" t="s">
        <v>1505</v>
      </c>
      <c r="K1" s="21" t="s">
        <v>1508</v>
      </c>
      <c r="L1" s="21" t="s">
        <v>1506</v>
      </c>
      <c r="M1" s="21" t="s">
        <v>1507</v>
      </c>
      <c r="N1" s="21" t="s">
        <v>1509</v>
      </c>
      <c r="O1" s="21" t="s">
        <v>1510</v>
      </c>
    </row>
    <row r="2" ht="14.25" spans="1:15">
      <c r="A2" s="21" t="s">
        <v>490</v>
      </c>
      <c r="B2" s="21" t="s">
        <v>1514</v>
      </c>
      <c r="C2" s="22" t="s">
        <v>1512</v>
      </c>
      <c r="D2" s="22" t="s">
        <v>1512</v>
      </c>
      <c r="E2" s="22" t="s">
        <v>1512</v>
      </c>
      <c r="F2" s="22">
        <v>0.51</v>
      </c>
      <c r="G2" s="22" t="s">
        <v>1512</v>
      </c>
      <c r="H2" s="22" t="s">
        <v>1512</v>
      </c>
      <c r="I2" s="22" t="s">
        <v>1512</v>
      </c>
      <c r="J2" s="22" t="s">
        <v>1512</v>
      </c>
      <c r="K2" s="22" t="s">
        <v>1512</v>
      </c>
      <c r="L2" s="22" t="s">
        <v>1512</v>
      </c>
      <c r="M2" s="22" t="s">
        <v>1512</v>
      </c>
      <c r="N2" s="22" t="s">
        <v>1512</v>
      </c>
      <c r="O2" s="22">
        <v>0.51</v>
      </c>
    </row>
    <row r="3" ht="14.25" spans="1:15">
      <c r="A3" s="21" t="s">
        <v>61</v>
      </c>
      <c r="B3" s="21" t="s">
        <v>1534</v>
      </c>
      <c r="C3" s="22" t="s">
        <v>1512</v>
      </c>
      <c r="D3" s="22" t="s">
        <v>1512</v>
      </c>
      <c r="E3" s="22">
        <v>711</v>
      </c>
      <c r="F3" s="22" t="s">
        <v>1512</v>
      </c>
      <c r="G3" s="22" t="s">
        <v>1512</v>
      </c>
      <c r="H3" s="22" t="s">
        <v>1512</v>
      </c>
      <c r="I3" s="22" t="s">
        <v>1512</v>
      </c>
      <c r="J3" s="22" t="s">
        <v>1512</v>
      </c>
      <c r="K3" s="22" t="s">
        <v>1512</v>
      </c>
      <c r="L3" s="22" t="s">
        <v>1512</v>
      </c>
      <c r="M3" s="22" t="s">
        <v>1512</v>
      </c>
      <c r="N3" s="22" t="s">
        <v>1512</v>
      </c>
      <c r="O3" s="22">
        <v>711</v>
      </c>
    </row>
    <row r="4" ht="14.25" spans="1:15">
      <c r="A4" s="21" t="s">
        <v>662</v>
      </c>
      <c r="B4" s="21" t="s">
        <v>1518</v>
      </c>
      <c r="C4" s="22" t="s">
        <v>1512</v>
      </c>
      <c r="D4" s="22" t="s">
        <v>1512</v>
      </c>
      <c r="E4" s="22" t="s">
        <v>1512</v>
      </c>
      <c r="F4" s="22" t="s">
        <v>1512</v>
      </c>
      <c r="G4" s="22" t="s">
        <v>1512</v>
      </c>
      <c r="H4" s="22" t="s">
        <v>1512</v>
      </c>
      <c r="I4" s="22" t="s">
        <v>1512</v>
      </c>
      <c r="J4" s="22" t="s">
        <v>1512</v>
      </c>
      <c r="K4" s="22" t="s">
        <v>1512</v>
      </c>
      <c r="L4" s="22">
        <v>128.04</v>
      </c>
      <c r="M4" s="22" t="s">
        <v>1512</v>
      </c>
      <c r="N4" s="22">
        <v>128.04</v>
      </c>
      <c r="O4" s="22">
        <v>256.08</v>
      </c>
    </row>
    <row r="5" ht="14.25" spans="1:15">
      <c r="A5" s="21" t="s">
        <v>1085</v>
      </c>
      <c r="B5" s="21" t="s">
        <v>1515</v>
      </c>
      <c r="C5" s="22">
        <v>1627.6</v>
      </c>
      <c r="D5" s="22">
        <v>1627.6</v>
      </c>
      <c r="E5" s="22" t="s">
        <v>1512</v>
      </c>
      <c r="F5" s="22" t="s">
        <v>1512</v>
      </c>
      <c r="G5" s="22">
        <v>162.76</v>
      </c>
      <c r="H5" s="22">
        <v>100</v>
      </c>
      <c r="I5" s="22" t="s">
        <v>1512</v>
      </c>
      <c r="J5" s="22">
        <v>325.52</v>
      </c>
      <c r="K5" s="22">
        <v>162.76</v>
      </c>
      <c r="L5" s="22" t="s">
        <v>1512</v>
      </c>
      <c r="M5" s="22" t="s">
        <v>1512</v>
      </c>
      <c r="N5" s="22" t="s">
        <v>1512</v>
      </c>
      <c r="O5" s="22">
        <v>4006.24</v>
      </c>
    </row>
    <row r="6" ht="14.25" spans="1:15">
      <c r="A6" s="21" t="s">
        <v>769</v>
      </c>
      <c r="B6" s="21" t="s">
        <v>1513</v>
      </c>
      <c r="C6" s="22" t="s">
        <v>1512</v>
      </c>
      <c r="D6" s="22" t="s">
        <v>1512</v>
      </c>
      <c r="E6" s="22">
        <v>9036.1</v>
      </c>
      <c r="F6" s="22" t="s">
        <v>1512</v>
      </c>
      <c r="G6" s="22" t="s">
        <v>1512</v>
      </c>
      <c r="H6" s="22" t="s">
        <v>1512</v>
      </c>
      <c r="I6" s="22" t="s">
        <v>1512</v>
      </c>
      <c r="J6" s="22" t="s">
        <v>1512</v>
      </c>
      <c r="K6" s="22" t="s">
        <v>1512</v>
      </c>
      <c r="L6" s="22" t="s">
        <v>1512</v>
      </c>
      <c r="M6" s="22" t="s">
        <v>1512</v>
      </c>
      <c r="N6" s="22" t="s">
        <v>1512</v>
      </c>
      <c r="O6" s="22">
        <v>9036.1</v>
      </c>
    </row>
    <row r="7" ht="14.25" spans="1:15">
      <c r="A7" s="21" t="s">
        <v>638</v>
      </c>
      <c r="B7" s="21" t="s">
        <v>1514</v>
      </c>
      <c r="C7" s="22" t="s">
        <v>1512</v>
      </c>
      <c r="D7" s="22" t="s">
        <v>1512</v>
      </c>
      <c r="E7" s="22">
        <v>2999.97</v>
      </c>
      <c r="F7" s="22" t="s">
        <v>1512</v>
      </c>
      <c r="G7" s="22" t="s">
        <v>1512</v>
      </c>
      <c r="H7" s="22" t="s">
        <v>1512</v>
      </c>
      <c r="I7" s="22" t="s">
        <v>1512</v>
      </c>
      <c r="J7" s="22" t="s">
        <v>1512</v>
      </c>
      <c r="K7" s="22" t="s">
        <v>1512</v>
      </c>
      <c r="L7" s="22" t="s">
        <v>1512</v>
      </c>
      <c r="M7" s="22" t="s">
        <v>1512</v>
      </c>
      <c r="N7" s="22" t="s">
        <v>1512</v>
      </c>
      <c r="O7" s="22">
        <v>2999.97</v>
      </c>
    </row>
    <row r="8" ht="14.25" spans="1:15">
      <c r="A8" s="21" t="s">
        <v>554</v>
      </c>
      <c r="B8" s="21" t="s">
        <v>1514</v>
      </c>
      <c r="C8" s="22" t="s">
        <v>1512</v>
      </c>
      <c r="D8" s="22" t="s">
        <v>1512</v>
      </c>
      <c r="E8" s="22">
        <v>1597.05</v>
      </c>
      <c r="F8" s="22" t="s">
        <v>1512</v>
      </c>
      <c r="G8" s="22" t="s">
        <v>1512</v>
      </c>
      <c r="H8" s="22" t="s">
        <v>1512</v>
      </c>
      <c r="I8" s="22" t="s">
        <v>1512</v>
      </c>
      <c r="J8" s="22" t="s">
        <v>1512</v>
      </c>
      <c r="K8" s="22" t="s">
        <v>1512</v>
      </c>
      <c r="L8" s="22" t="s">
        <v>1512</v>
      </c>
      <c r="M8" s="22" t="s">
        <v>1512</v>
      </c>
      <c r="N8" s="22" t="s">
        <v>1512</v>
      </c>
      <c r="O8" s="22">
        <v>1597.05</v>
      </c>
    </row>
    <row r="9" ht="14.25" spans="1:15">
      <c r="A9" s="21" t="s">
        <v>1210</v>
      </c>
      <c r="B9" s="21" t="s">
        <v>1511</v>
      </c>
      <c r="C9" s="22">
        <v>6153.43</v>
      </c>
      <c r="D9" s="22">
        <v>6153.43</v>
      </c>
      <c r="E9" s="22" t="s">
        <v>1512</v>
      </c>
      <c r="F9" s="22" t="s">
        <v>1512</v>
      </c>
      <c r="G9" s="22">
        <v>615.34</v>
      </c>
      <c r="H9" s="22">
        <v>600</v>
      </c>
      <c r="I9" s="22">
        <v>600</v>
      </c>
      <c r="J9" s="22">
        <v>1230.69</v>
      </c>
      <c r="K9" s="22">
        <v>615.34</v>
      </c>
      <c r="L9" s="22" t="s">
        <v>1512</v>
      </c>
      <c r="M9" s="22" t="s">
        <v>1512</v>
      </c>
      <c r="N9" s="22" t="s">
        <v>1512</v>
      </c>
      <c r="O9" s="22">
        <v>15968.23</v>
      </c>
    </row>
    <row r="10" ht="14.25" spans="1:15">
      <c r="A10" s="21" t="s">
        <v>696</v>
      </c>
      <c r="B10" s="21" t="s">
        <v>1518</v>
      </c>
      <c r="C10" s="22" t="s">
        <v>1512</v>
      </c>
      <c r="D10" s="22" t="s">
        <v>1512</v>
      </c>
      <c r="E10" s="22">
        <v>867.36</v>
      </c>
      <c r="F10" s="22" t="s">
        <v>1512</v>
      </c>
      <c r="G10" s="22" t="s">
        <v>1512</v>
      </c>
      <c r="H10" s="22" t="s">
        <v>1512</v>
      </c>
      <c r="I10" s="22" t="s">
        <v>1512</v>
      </c>
      <c r="J10" s="22" t="s">
        <v>1512</v>
      </c>
      <c r="K10" s="22" t="s">
        <v>1512</v>
      </c>
      <c r="L10" s="22" t="s">
        <v>1512</v>
      </c>
      <c r="M10" s="22" t="s">
        <v>1512</v>
      </c>
      <c r="N10" s="22" t="s">
        <v>1512</v>
      </c>
      <c r="O10" s="22">
        <v>867.36</v>
      </c>
    </row>
    <row r="11" ht="14.25" spans="1:15">
      <c r="A11" s="21" t="s">
        <v>1535</v>
      </c>
      <c r="B11" s="21" t="s">
        <v>1515</v>
      </c>
      <c r="C11" s="22" t="s">
        <v>1512</v>
      </c>
      <c r="D11" s="22" t="s">
        <v>1512</v>
      </c>
      <c r="E11" s="22">
        <v>373.6</v>
      </c>
      <c r="F11" s="22" t="s">
        <v>1512</v>
      </c>
      <c r="G11" s="22" t="s">
        <v>1512</v>
      </c>
      <c r="H11" s="22" t="s">
        <v>1512</v>
      </c>
      <c r="I11" s="22" t="s">
        <v>1512</v>
      </c>
      <c r="J11" s="22" t="s">
        <v>1512</v>
      </c>
      <c r="K11" s="22" t="s">
        <v>1512</v>
      </c>
      <c r="L11" s="22" t="s">
        <v>1512</v>
      </c>
      <c r="M11" s="22" t="s">
        <v>1512</v>
      </c>
      <c r="N11" s="22" t="s">
        <v>1512</v>
      </c>
      <c r="O11" s="22">
        <v>373.6</v>
      </c>
    </row>
    <row r="12" ht="14.25" spans="1:15">
      <c r="A12" s="21" t="s">
        <v>586</v>
      </c>
      <c r="B12" s="21" t="s">
        <v>1514</v>
      </c>
      <c r="C12" s="22" t="s">
        <v>1512</v>
      </c>
      <c r="D12" s="22" t="s">
        <v>1512</v>
      </c>
      <c r="E12" s="22">
        <v>422.02</v>
      </c>
      <c r="F12" s="22" t="s">
        <v>1512</v>
      </c>
      <c r="G12" s="22" t="s">
        <v>1512</v>
      </c>
      <c r="H12" s="22" t="s">
        <v>1512</v>
      </c>
      <c r="I12" s="22" t="s">
        <v>1512</v>
      </c>
      <c r="J12" s="22" t="s">
        <v>1512</v>
      </c>
      <c r="K12" s="22" t="s">
        <v>1512</v>
      </c>
      <c r="L12" s="22" t="s">
        <v>1512</v>
      </c>
      <c r="M12" s="22" t="s">
        <v>1512</v>
      </c>
      <c r="N12" s="22" t="s">
        <v>1512</v>
      </c>
      <c r="O12" s="22">
        <v>422.02</v>
      </c>
    </row>
    <row r="13" ht="14.25" spans="1:15">
      <c r="A13" s="21" t="s">
        <v>407</v>
      </c>
      <c r="B13" s="21" t="s">
        <v>1514</v>
      </c>
      <c r="C13" s="22" t="s">
        <v>1512</v>
      </c>
      <c r="D13" s="22" t="s">
        <v>1512</v>
      </c>
      <c r="E13" s="22">
        <v>1515.35</v>
      </c>
      <c r="F13" s="22" t="s">
        <v>1512</v>
      </c>
      <c r="G13" s="22" t="s">
        <v>1512</v>
      </c>
      <c r="H13" s="22" t="s">
        <v>1512</v>
      </c>
      <c r="I13" s="22" t="s">
        <v>1512</v>
      </c>
      <c r="J13" s="22" t="s">
        <v>1512</v>
      </c>
      <c r="K13" s="22" t="s">
        <v>1512</v>
      </c>
      <c r="L13" s="22" t="s">
        <v>1512</v>
      </c>
      <c r="M13" s="22" t="s">
        <v>1512</v>
      </c>
      <c r="N13" s="22" t="s">
        <v>1512</v>
      </c>
      <c r="O13" s="22">
        <v>1515.35</v>
      </c>
    </row>
    <row r="14" ht="14.25" spans="1:15">
      <c r="A14" s="21" t="s">
        <v>680</v>
      </c>
      <c r="B14" s="21" t="s">
        <v>1518</v>
      </c>
      <c r="C14" s="22" t="s">
        <v>1512</v>
      </c>
      <c r="D14" s="22" t="s">
        <v>1512</v>
      </c>
      <c r="E14" s="22">
        <v>186.05</v>
      </c>
      <c r="F14" s="22" t="s">
        <v>1512</v>
      </c>
      <c r="G14" s="22" t="s">
        <v>1512</v>
      </c>
      <c r="H14" s="22" t="s">
        <v>1512</v>
      </c>
      <c r="I14" s="22" t="s">
        <v>1512</v>
      </c>
      <c r="J14" s="22" t="s">
        <v>1512</v>
      </c>
      <c r="K14" s="22" t="s">
        <v>1512</v>
      </c>
      <c r="L14" s="22" t="s">
        <v>1512</v>
      </c>
      <c r="M14" s="22" t="s">
        <v>1512</v>
      </c>
      <c r="N14" s="22" t="s">
        <v>1512</v>
      </c>
      <c r="O14" s="22">
        <v>186.05</v>
      </c>
    </row>
    <row r="15" ht="14.25" spans="1:15">
      <c r="A15" s="21" t="s">
        <v>995</v>
      </c>
      <c r="B15" s="21" t="s">
        <v>1526</v>
      </c>
      <c r="C15" s="22" t="s">
        <v>1512</v>
      </c>
      <c r="D15" s="22" t="s">
        <v>1512</v>
      </c>
      <c r="E15" s="22">
        <v>337.76</v>
      </c>
      <c r="F15" s="22" t="s">
        <v>1512</v>
      </c>
      <c r="G15" s="22" t="s">
        <v>1512</v>
      </c>
      <c r="H15" s="22" t="s">
        <v>1512</v>
      </c>
      <c r="I15" s="22" t="s">
        <v>1512</v>
      </c>
      <c r="J15" s="22" t="s">
        <v>1512</v>
      </c>
      <c r="K15" s="22" t="s">
        <v>1512</v>
      </c>
      <c r="L15" s="22" t="s">
        <v>1512</v>
      </c>
      <c r="M15" s="22" t="s">
        <v>1512</v>
      </c>
      <c r="N15" s="22" t="s">
        <v>1512</v>
      </c>
      <c r="O15" s="22">
        <v>337.76</v>
      </c>
    </row>
    <row r="16" ht="14.25" spans="1:15">
      <c r="A16" s="21" t="s">
        <v>441</v>
      </c>
      <c r="B16" s="21" t="s">
        <v>1514</v>
      </c>
      <c r="C16" s="22" t="s">
        <v>1512</v>
      </c>
      <c r="D16" s="22" t="s">
        <v>1512</v>
      </c>
      <c r="E16" s="22">
        <v>55.12</v>
      </c>
      <c r="F16" s="22" t="s">
        <v>1512</v>
      </c>
      <c r="G16" s="22" t="s">
        <v>1512</v>
      </c>
      <c r="H16" s="22" t="s">
        <v>1512</v>
      </c>
      <c r="I16" s="22" t="s">
        <v>1512</v>
      </c>
      <c r="J16" s="22" t="s">
        <v>1512</v>
      </c>
      <c r="K16" s="22" t="s">
        <v>1512</v>
      </c>
      <c r="L16" s="22" t="s">
        <v>1512</v>
      </c>
      <c r="M16" s="22" t="s">
        <v>1512</v>
      </c>
      <c r="N16" s="22" t="s">
        <v>1512</v>
      </c>
      <c r="O16" s="22">
        <v>55.12</v>
      </c>
    </row>
    <row r="17" ht="14.25" spans="1:15">
      <c r="A17" s="21" t="s">
        <v>580</v>
      </c>
      <c r="B17" s="21" t="s">
        <v>1514</v>
      </c>
      <c r="C17" s="22" t="s">
        <v>1512</v>
      </c>
      <c r="D17" s="22" t="s">
        <v>1512</v>
      </c>
      <c r="E17" s="22">
        <v>919.35</v>
      </c>
      <c r="F17" s="22" t="s">
        <v>1512</v>
      </c>
      <c r="G17" s="22" t="s">
        <v>1512</v>
      </c>
      <c r="H17" s="22" t="s">
        <v>1512</v>
      </c>
      <c r="I17" s="22" t="s">
        <v>1512</v>
      </c>
      <c r="J17" s="22" t="s">
        <v>1512</v>
      </c>
      <c r="K17" s="22" t="s">
        <v>1512</v>
      </c>
      <c r="L17" s="22" t="s">
        <v>1512</v>
      </c>
      <c r="M17" s="22" t="s">
        <v>1512</v>
      </c>
      <c r="N17" s="22" t="s">
        <v>1512</v>
      </c>
      <c r="O17" s="22">
        <v>919.35</v>
      </c>
    </row>
    <row r="18" ht="14.25" spans="1:15">
      <c r="A18" s="21" t="s">
        <v>512</v>
      </c>
      <c r="B18" s="21" t="s">
        <v>1514</v>
      </c>
      <c r="C18" s="22" t="s">
        <v>1512</v>
      </c>
      <c r="D18" s="22" t="s">
        <v>1512</v>
      </c>
      <c r="E18" s="22">
        <v>483.53</v>
      </c>
      <c r="F18" s="22" t="s">
        <v>1512</v>
      </c>
      <c r="G18" s="22" t="s">
        <v>1512</v>
      </c>
      <c r="H18" s="22" t="s">
        <v>1512</v>
      </c>
      <c r="I18" s="22" t="s">
        <v>1512</v>
      </c>
      <c r="J18" s="22" t="s">
        <v>1512</v>
      </c>
      <c r="K18" s="22" t="s">
        <v>1512</v>
      </c>
      <c r="L18" s="22" t="s">
        <v>1512</v>
      </c>
      <c r="M18" s="22" t="s">
        <v>1512</v>
      </c>
      <c r="N18" s="22" t="s">
        <v>1512</v>
      </c>
      <c r="O18" s="22">
        <v>483.53</v>
      </c>
    </row>
    <row r="19" ht="14.25" spans="1:15">
      <c r="A19" s="21" t="s">
        <v>820</v>
      </c>
      <c r="B19" s="21" t="s">
        <v>1529</v>
      </c>
      <c r="C19" s="22" t="s">
        <v>1512</v>
      </c>
      <c r="D19" s="22" t="s">
        <v>1512</v>
      </c>
      <c r="E19" s="22">
        <v>2000</v>
      </c>
      <c r="F19" s="22" t="s">
        <v>1512</v>
      </c>
      <c r="G19" s="22" t="s">
        <v>1512</v>
      </c>
      <c r="H19" s="22" t="s">
        <v>1512</v>
      </c>
      <c r="I19" s="22" t="s">
        <v>1512</v>
      </c>
      <c r="J19" s="22" t="s">
        <v>1512</v>
      </c>
      <c r="K19" s="22" t="s">
        <v>1512</v>
      </c>
      <c r="L19" s="22" t="s">
        <v>1512</v>
      </c>
      <c r="M19" s="22" t="s">
        <v>1512</v>
      </c>
      <c r="N19" s="22" t="s">
        <v>1512</v>
      </c>
      <c r="O19" s="22">
        <v>2000</v>
      </c>
    </row>
    <row r="20" ht="14.25" spans="1:15">
      <c r="A20" s="21" t="s">
        <v>634</v>
      </c>
      <c r="B20" s="21" t="s">
        <v>1514</v>
      </c>
      <c r="C20" s="22" t="s">
        <v>1512</v>
      </c>
      <c r="D20" s="22" t="s">
        <v>1512</v>
      </c>
      <c r="E20" s="22">
        <v>492.5</v>
      </c>
      <c r="F20" s="22" t="s">
        <v>1512</v>
      </c>
      <c r="G20" s="22" t="s">
        <v>1512</v>
      </c>
      <c r="H20" s="22" t="s">
        <v>1512</v>
      </c>
      <c r="I20" s="22" t="s">
        <v>1512</v>
      </c>
      <c r="J20" s="22" t="s">
        <v>1512</v>
      </c>
      <c r="K20" s="22" t="s">
        <v>1512</v>
      </c>
      <c r="L20" s="22" t="s">
        <v>1512</v>
      </c>
      <c r="M20" s="22" t="s">
        <v>1512</v>
      </c>
      <c r="N20" s="22" t="s">
        <v>1512</v>
      </c>
      <c r="O20" s="22">
        <v>492.5</v>
      </c>
    </row>
    <row r="21" ht="14.25" spans="1:15">
      <c r="A21" s="21" t="s">
        <v>1007</v>
      </c>
      <c r="B21" s="21" t="s">
        <v>1526</v>
      </c>
      <c r="C21" s="22">
        <v>600</v>
      </c>
      <c r="D21" s="22">
        <v>600</v>
      </c>
      <c r="E21" s="22" t="s">
        <v>1512</v>
      </c>
      <c r="F21" s="22" t="s">
        <v>1512</v>
      </c>
      <c r="G21" s="22">
        <v>60</v>
      </c>
      <c r="H21" s="22" t="s">
        <v>1512</v>
      </c>
      <c r="I21" s="22" t="s">
        <v>1512</v>
      </c>
      <c r="J21" s="22">
        <v>120</v>
      </c>
      <c r="K21" s="22">
        <v>60</v>
      </c>
      <c r="L21" s="22" t="s">
        <v>1512</v>
      </c>
      <c r="M21" s="22" t="s">
        <v>1512</v>
      </c>
      <c r="N21" s="22" t="s">
        <v>1512</v>
      </c>
      <c r="O21" s="22">
        <v>1440</v>
      </c>
    </row>
    <row r="22" ht="14.25" spans="1:15">
      <c r="A22" s="21" t="s">
        <v>68</v>
      </c>
      <c r="B22" s="21" t="s">
        <v>1533</v>
      </c>
      <c r="C22" s="22" t="s">
        <v>1512</v>
      </c>
      <c r="D22" s="22" t="s">
        <v>1512</v>
      </c>
      <c r="E22" s="22">
        <v>733.2</v>
      </c>
      <c r="F22" s="22" t="s">
        <v>1512</v>
      </c>
      <c r="G22" s="22" t="s">
        <v>1512</v>
      </c>
      <c r="H22" s="22" t="s">
        <v>1512</v>
      </c>
      <c r="I22" s="22" t="s">
        <v>1512</v>
      </c>
      <c r="J22" s="22" t="s">
        <v>1512</v>
      </c>
      <c r="K22" s="22" t="s">
        <v>1512</v>
      </c>
      <c r="L22" s="22" t="s">
        <v>1512</v>
      </c>
      <c r="M22" s="22" t="s">
        <v>1512</v>
      </c>
      <c r="N22" s="22" t="s">
        <v>1512</v>
      </c>
      <c r="O22" s="22">
        <v>733.2</v>
      </c>
    </row>
    <row r="23" ht="14.25" spans="1:15">
      <c r="A23" s="21" t="s">
        <v>381</v>
      </c>
      <c r="B23" s="21" t="s">
        <v>1514</v>
      </c>
      <c r="C23" s="22" t="s">
        <v>1512</v>
      </c>
      <c r="D23" s="22" t="s">
        <v>1512</v>
      </c>
      <c r="E23" s="22">
        <v>163.13</v>
      </c>
      <c r="F23" s="22" t="s">
        <v>1512</v>
      </c>
      <c r="G23" s="22" t="s">
        <v>1512</v>
      </c>
      <c r="H23" s="22" t="s">
        <v>1512</v>
      </c>
      <c r="I23" s="22" t="s">
        <v>1512</v>
      </c>
      <c r="J23" s="22" t="s">
        <v>1512</v>
      </c>
      <c r="K23" s="22" t="s">
        <v>1512</v>
      </c>
      <c r="L23" s="22" t="s">
        <v>1512</v>
      </c>
      <c r="M23" s="22" t="s">
        <v>1512</v>
      </c>
      <c r="N23" s="22" t="s">
        <v>1512</v>
      </c>
      <c r="O23" s="22">
        <v>163.13</v>
      </c>
    </row>
    <row r="24" ht="14.25" spans="1:15">
      <c r="A24" s="21" t="s">
        <v>138</v>
      </c>
      <c r="B24" s="21" t="s">
        <v>1516</v>
      </c>
      <c r="C24" s="22">
        <v>3270</v>
      </c>
      <c r="D24" s="22">
        <v>3270</v>
      </c>
      <c r="E24" s="22" t="s">
        <v>1512</v>
      </c>
      <c r="F24" s="22" t="s">
        <v>1512</v>
      </c>
      <c r="G24" s="22">
        <v>327</v>
      </c>
      <c r="H24" s="22">
        <v>300</v>
      </c>
      <c r="I24" s="22">
        <v>200</v>
      </c>
      <c r="J24" s="22">
        <v>654</v>
      </c>
      <c r="K24" s="22" t="s">
        <v>1512</v>
      </c>
      <c r="L24" s="22" t="s">
        <v>1512</v>
      </c>
      <c r="M24" s="22" t="s">
        <v>1512</v>
      </c>
      <c r="N24" s="22" t="s">
        <v>1512</v>
      </c>
      <c r="O24" s="22">
        <v>8021</v>
      </c>
    </row>
    <row r="25" ht="14.25" spans="1:15">
      <c r="A25" s="21" t="s">
        <v>868</v>
      </c>
      <c r="B25" s="21" t="s">
        <v>1523</v>
      </c>
      <c r="C25" s="22" t="s">
        <v>1512</v>
      </c>
      <c r="D25" s="22" t="s">
        <v>1512</v>
      </c>
      <c r="E25" s="22" t="s">
        <v>1512</v>
      </c>
      <c r="F25" s="22">
        <v>53.71</v>
      </c>
      <c r="G25" s="22" t="s">
        <v>1512</v>
      </c>
      <c r="H25" s="22" t="s">
        <v>1512</v>
      </c>
      <c r="I25" s="22" t="s">
        <v>1512</v>
      </c>
      <c r="J25" s="22" t="s">
        <v>1512</v>
      </c>
      <c r="K25" s="22">
        <v>53.71</v>
      </c>
      <c r="L25" s="22">
        <v>53.71</v>
      </c>
      <c r="M25" s="22" t="s">
        <v>1512</v>
      </c>
      <c r="N25" s="22" t="s">
        <v>1512</v>
      </c>
      <c r="O25" s="22">
        <v>161.13</v>
      </c>
    </row>
    <row r="26" ht="14.25" spans="1:15">
      <c r="A26" s="21" t="s">
        <v>1398</v>
      </c>
      <c r="B26" s="21" t="s">
        <v>1524</v>
      </c>
      <c r="C26" s="22" t="s">
        <v>1512</v>
      </c>
      <c r="D26" s="22" t="s">
        <v>1512</v>
      </c>
      <c r="E26" s="22" t="s">
        <v>1512</v>
      </c>
      <c r="F26" s="22" t="s">
        <v>1512</v>
      </c>
      <c r="G26" s="22" t="s">
        <v>1512</v>
      </c>
      <c r="H26" s="22" t="s">
        <v>1512</v>
      </c>
      <c r="I26" s="22" t="s">
        <v>1512</v>
      </c>
      <c r="J26" s="22">
        <v>4.02</v>
      </c>
      <c r="K26" s="22" t="s">
        <v>1512</v>
      </c>
      <c r="L26" s="22" t="s">
        <v>1512</v>
      </c>
      <c r="M26" s="22" t="s">
        <v>1512</v>
      </c>
      <c r="N26" s="22" t="s">
        <v>1512</v>
      </c>
      <c r="O26" s="22">
        <v>4.02</v>
      </c>
    </row>
    <row r="27" ht="14.25" spans="1:15">
      <c r="A27" s="21" t="s">
        <v>718</v>
      </c>
      <c r="B27" s="21" t="s">
        <v>1519</v>
      </c>
      <c r="C27" s="22" t="s">
        <v>1512</v>
      </c>
      <c r="D27" s="22" t="s">
        <v>1512</v>
      </c>
      <c r="E27" s="22" t="s">
        <v>1512</v>
      </c>
      <c r="F27" s="22" t="s">
        <v>1512</v>
      </c>
      <c r="G27" s="22" t="s">
        <v>1512</v>
      </c>
      <c r="H27" s="22" t="s">
        <v>1512</v>
      </c>
      <c r="I27" s="22" t="s">
        <v>1512</v>
      </c>
      <c r="J27" s="22" t="s">
        <v>1512</v>
      </c>
      <c r="K27" s="22" t="s">
        <v>1512</v>
      </c>
      <c r="L27" s="22">
        <v>247.6</v>
      </c>
      <c r="M27" s="22" t="s">
        <v>1512</v>
      </c>
      <c r="N27" s="22">
        <v>247.6</v>
      </c>
      <c r="O27" s="22">
        <v>495.2</v>
      </c>
    </row>
    <row r="28" ht="14.25" spans="1:15">
      <c r="A28" s="21" t="s">
        <v>989</v>
      </c>
      <c r="B28" s="21" t="s">
        <v>1526</v>
      </c>
      <c r="C28" s="22" t="s">
        <v>1512</v>
      </c>
      <c r="D28" s="22" t="s">
        <v>1512</v>
      </c>
      <c r="E28" s="22">
        <v>326.91</v>
      </c>
      <c r="F28" s="22" t="s">
        <v>1512</v>
      </c>
      <c r="G28" s="22" t="s">
        <v>1512</v>
      </c>
      <c r="H28" s="22" t="s">
        <v>1512</v>
      </c>
      <c r="I28" s="22" t="s">
        <v>1512</v>
      </c>
      <c r="J28" s="22" t="s">
        <v>1512</v>
      </c>
      <c r="K28" s="22" t="s">
        <v>1512</v>
      </c>
      <c r="L28" s="22" t="s">
        <v>1512</v>
      </c>
      <c r="M28" s="22" t="s">
        <v>1512</v>
      </c>
      <c r="N28" s="22" t="s">
        <v>1512</v>
      </c>
      <c r="O28" s="22">
        <v>326.91</v>
      </c>
    </row>
    <row r="29" ht="14.25" spans="1:15">
      <c r="A29" s="21" t="s">
        <v>1011</v>
      </c>
      <c r="B29" s="21" t="s">
        <v>1526</v>
      </c>
      <c r="C29" s="22" t="s">
        <v>1512</v>
      </c>
      <c r="D29" s="22" t="s">
        <v>1512</v>
      </c>
      <c r="E29" s="22">
        <v>58.16</v>
      </c>
      <c r="F29" s="22" t="s">
        <v>1512</v>
      </c>
      <c r="G29" s="22" t="s">
        <v>1512</v>
      </c>
      <c r="H29" s="22" t="s">
        <v>1512</v>
      </c>
      <c r="I29" s="22" t="s">
        <v>1512</v>
      </c>
      <c r="J29" s="22" t="s">
        <v>1512</v>
      </c>
      <c r="K29" s="22" t="s">
        <v>1512</v>
      </c>
      <c r="L29" s="22" t="s">
        <v>1512</v>
      </c>
      <c r="M29" s="22" t="s">
        <v>1512</v>
      </c>
      <c r="N29" s="22" t="s">
        <v>1512</v>
      </c>
      <c r="O29" s="22">
        <v>58.16</v>
      </c>
    </row>
    <row r="30" ht="14.25" spans="1:15">
      <c r="A30" s="21" t="s">
        <v>550</v>
      </c>
      <c r="B30" s="21" t="s">
        <v>1514</v>
      </c>
      <c r="C30" s="22" t="s">
        <v>1512</v>
      </c>
      <c r="D30" s="22" t="s">
        <v>1512</v>
      </c>
      <c r="E30" s="22">
        <v>348.75</v>
      </c>
      <c r="F30" s="22" t="s">
        <v>1512</v>
      </c>
      <c r="G30" s="22" t="s">
        <v>1512</v>
      </c>
      <c r="H30" s="22" t="s">
        <v>1512</v>
      </c>
      <c r="I30" s="22" t="s">
        <v>1512</v>
      </c>
      <c r="J30" s="22" t="s">
        <v>1512</v>
      </c>
      <c r="K30" s="22" t="s">
        <v>1512</v>
      </c>
      <c r="L30" s="22" t="s">
        <v>1512</v>
      </c>
      <c r="M30" s="22" t="s">
        <v>1512</v>
      </c>
      <c r="N30" s="22" t="s">
        <v>1512</v>
      </c>
      <c r="O30" s="22">
        <v>348.75</v>
      </c>
    </row>
    <row r="31" ht="14.25" spans="1:15">
      <c r="A31" s="21" t="s">
        <v>373</v>
      </c>
      <c r="B31" s="21" t="s">
        <v>1514</v>
      </c>
      <c r="C31" s="22" t="s">
        <v>1512</v>
      </c>
      <c r="D31" s="22" t="s">
        <v>1512</v>
      </c>
      <c r="E31" s="22">
        <v>441.18</v>
      </c>
      <c r="F31" s="22">
        <v>2.1</v>
      </c>
      <c r="G31" s="22" t="s">
        <v>1512</v>
      </c>
      <c r="H31" s="22" t="s">
        <v>1512</v>
      </c>
      <c r="I31" s="22" t="s">
        <v>1512</v>
      </c>
      <c r="J31" s="22">
        <v>4.2</v>
      </c>
      <c r="K31" s="22">
        <v>2.1</v>
      </c>
      <c r="L31" s="22" t="s">
        <v>1512</v>
      </c>
      <c r="M31" s="22" t="s">
        <v>1512</v>
      </c>
      <c r="N31" s="22" t="s">
        <v>1512</v>
      </c>
      <c r="O31" s="22">
        <v>449.58</v>
      </c>
    </row>
    <row r="32" ht="14.25" spans="1:15">
      <c r="A32" s="21" t="s">
        <v>337</v>
      </c>
      <c r="B32" s="21" t="s">
        <v>1514</v>
      </c>
      <c r="C32" s="22" t="s">
        <v>1512</v>
      </c>
      <c r="D32" s="22" t="s">
        <v>1512</v>
      </c>
      <c r="E32" s="22">
        <v>319.15</v>
      </c>
      <c r="F32" s="22">
        <v>2.82</v>
      </c>
      <c r="G32" s="22" t="s">
        <v>1512</v>
      </c>
      <c r="H32" s="22" t="s">
        <v>1512</v>
      </c>
      <c r="I32" s="22" t="s">
        <v>1512</v>
      </c>
      <c r="J32" s="22">
        <v>13</v>
      </c>
      <c r="K32" s="22">
        <v>6.5</v>
      </c>
      <c r="L32" s="22" t="s">
        <v>1512</v>
      </c>
      <c r="M32" s="22" t="s">
        <v>1512</v>
      </c>
      <c r="N32" s="22" t="s">
        <v>1512</v>
      </c>
      <c r="O32" s="22">
        <v>341.47</v>
      </c>
    </row>
    <row r="33" ht="14.25" spans="1:15">
      <c r="A33" s="21" t="s">
        <v>1119</v>
      </c>
      <c r="B33" s="21" t="s">
        <v>1515</v>
      </c>
      <c r="C33" s="22">
        <v>12.38</v>
      </c>
      <c r="D33" s="22">
        <v>12.38</v>
      </c>
      <c r="E33" s="22">
        <v>406.03</v>
      </c>
      <c r="F33" s="22" t="s">
        <v>1512</v>
      </c>
      <c r="G33" s="22">
        <v>1.24</v>
      </c>
      <c r="H33" s="22" t="s">
        <v>1512</v>
      </c>
      <c r="I33" s="22" t="s">
        <v>1512</v>
      </c>
      <c r="J33" s="22" t="s">
        <v>1512</v>
      </c>
      <c r="K33" s="22" t="s">
        <v>1512</v>
      </c>
      <c r="L33" s="22" t="s">
        <v>1512</v>
      </c>
      <c r="M33" s="22" t="s">
        <v>1512</v>
      </c>
      <c r="N33" s="22" t="s">
        <v>1512</v>
      </c>
      <c r="O33" s="22">
        <v>432.03</v>
      </c>
    </row>
    <row r="34" ht="14.25" spans="1:15">
      <c r="A34" s="21" t="s">
        <v>1001</v>
      </c>
      <c r="B34" s="21" t="s">
        <v>1526</v>
      </c>
      <c r="C34" s="22" t="s">
        <v>1512</v>
      </c>
      <c r="D34" s="22" t="s">
        <v>1512</v>
      </c>
      <c r="E34" s="22">
        <v>146</v>
      </c>
      <c r="F34" s="22" t="s">
        <v>1512</v>
      </c>
      <c r="G34" s="22" t="s">
        <v>1512</v>
      </c>
      <c r="H34" s="22" t="s">
        <v>1512</v>
      </c>
      <c r="I34" s="22" t="s">
        <v>1512</v>
      </c>
      <c r="J34" s="22" t="s">
        <v>1512</v>
      </c>
      <c r="K34" s="22" t="s">
        <v>1512</v>
      </c>
      <c r="L34" s="22" t="s">
        <v>1512</v>
      </c>
      <c r="M34" s="22" t="s">
        <v>1512</v>
      </c>
      <c r="N34" s="22" t="s">
        <v>1512</v>
      </c>
      <c r="O34" s="22">
        <v>146</v>
      </c>
    </row>
    <row r="35" ht="14.25" spans="1:15">
      <c r="A35" s="21" t="s">
        <v>1176</v>
      </c>
      <c r="B35" s="21" t="s">
        <v>1515</v>
      </c>
      <c r="C35" s="22">
        <v>1215.38</v>
      </c>
      <c r="D35" s="22">
        <v>1215.38</v>
      </c>
      <c r="E35" s="22" t="s">
        <v>1512</v>
      </c>
      <c r="F35" s="22" t="s">
        <v>1512</v>
      </c>
      <c r="G35" s="22">
        <v>121.54</v>
      </c>
      <c r="H35" s="22">
        <v>100</v>
      </c>
      <c r="I35" s="22" t="s">
        <v>1512</v>
      </c>
      <c r="J35" s="22" t="s">
        <v>1512</v>
      </c>
      <c r="K35" s="22" t="s">
        <v>1512</v>
      </c>
      <c r="L35" s="22" t="s">
        <v>1512</v>
      </c>
      <c r="M35" s="22" t="s">
        <v>1512</v>
      </c>
      <c r="N35" s="22" t="s">
        <v>1512</v>
      </c>
      <c r="O35" s="22">
        <v>2652.3</v>
      </c>
    </row>
    <row r="36" ht="14.25" spans="1:15">
      <c r="A36" s="21" t="s">
        <v>393</v>
      </c>
      <c r="B36" s="21" t="s">
        <v>1514</v>
      </c>
      <c r="C36" s="22" t="s">
        <v>1512</v>
      </c>
      <c r="D36" s="22" t="s">
        <v>1512</v>
      </c>
      <c r="E36" s="22">
        <v>212.95</v>
      </c>
      <c r="F36" s="22" t="s">
        <v>1512</v>
      </c>
      <c r="G36" s="22" t="s">
        <v>1512</v>
      </c>
      <c r="H36" s="22" t="s">
        <v>1512</v>
      </c>
      <c r="I36" s="22" t="s">
        <v>1512</v>
      </c>
      <c r="J36" s="22" t="s">
        <v>1512</v>
      </c>
      <c r="K36" s="22" t="s">
        <v>1512</v>
      </c>
      <c r="L36" s="22" t="s">
        <v>1512</v>
      </c>
      <c r="M36" s="22" t="s">
        <v>1512</v>
      </c>
      <c r="N36" s="22" t="s">
        <v>1512</v>
      </c>
      <c r="O36" s="22">
        <v>212.95</v>
      </c>
    </row>
    <row r="37" ht="14.25" spans="1:15">
      <c r="A37" s="21" t="s">
        <v>606</v>
      </c>
      <c r="B37" s="21" t="s">
        <v>1514</v>
      </c>
      <c r="C37" s="22" t="s">
        <v>1512</v>
      </c>
      <c r="D37" s="22" t="s">
        <v>1512</v>
      </c>
      <c r="E37" s="22">
        <v>403.5</v>
      </c>
      <c r="F37" s="22" t="s">
        <v>1512</v>
      </c>
      <c r="G37" s="22" t="s">
        <v>1512</v>
      </c>
      <c r="H37" s="22" t="s">
        <v>1512</v>
      </c>
      <c r="I37" s="22" t="s">
        <v>1512</v>
      </c>
      <c r="J37" s="22" t="s">
        <v>1512</v>
      </c>
      <c r="K37" s="22" t="s">
        <v>1512</v>
      </c>
      <c r="L37" s="22" t="s">
        <v>1512</v>
      </c>
      <c r="M37" s="22" t="s">
        <v>1512</v>
      </c>
      <c r="N37" s="22" t="s">
        <v>1512</v>
      </c>
      <c r="O37" s="22">
        <v>403.5</v>
      </c>
    </row>
    <row r="38" ht="14.25" spans="1:15">
      <c r="A38" s="21" t="s">
        <v>70</v>
      </c>
      <c r="B38" s="21" t="s">
        <v>1533</v>
      </c>
      <c r="C38" s="22" t="s">
        <v>1512</v>
      </c>
      <c r="D38" s="22" t="s">
        <v>1512</v>
      </c>
      <c r="E38" s="22">
        <v>828.73</v>
      </c>
      <c r="F38" s="22" t="s">
        <v>1512</v>
      </c>
      <c r="G38" s="22" t="s">
        <v>1512</v>
      </c>
      <c r="H38" s="22" t="s">
        <v>1512</v>
      </c>
      <c r="I38" s="22" t="s">
        <v>1512</v>
      </c>
      <c r="J38" s="22" t="s">
        <v>1512</v>
      </c>
      <c r="K38" s="22" t="s">
        <v>1512</v>
      </c>
      <c r="L38" s="22" t="s">
        <v>1512</v>
      </c>
      <c r="M38" s="22" t="s">
        <v>1512</v>
      </c>
      <c r="N38" s="22" t="s">
        <v>1512</v>
      </c>
      <c r="O38" s="22">
        <v>828.73</v>
      </c>
    </row>
    <row r="39" ht="14.25" spans="1:15">
      <c r="A39" s="21" t="s">
        <v>470</v>
      </c>
      <c r="B39" s="21" t="s">
        <v>1514</v>
      </c>
      <c r="C39" s="22" t="s">
        <v>1512</v>
      </c>
      <c r="D39" s="22" t="s">
        <v>1512</v>
      </c>
      <c r="E39" s="22">
        <v>360</v>
      </c>
      <c r="F39" s="22" t="s">
        <v>1512</v>
      </c>
      <c r="G39" s="22" t="s">
        <v>1512</v>
      </c>
      <c r="H39" s="22" t="s">
        <v>1512</v>
      </c>
      <c r="I39" s="22" t="s">
        <v>1512</v>
      </c>
      <c r="J39" s="22" t="s">
        <v>1512</v>
      </c>
      <c r="K39" s="22" t="s">
        <v>1512</v>
      </c>
      <c r="L39" s="22" t="s">
        <v>1512</v>
      </c>
      <c r="M39" s="22" t="s">
        <v>1512</v>
      </c>
      <c r="N39" s="22" t="s">
        <v>1512</v>
      </c>
      <c r="O39" s="22">
        <v>360</v>
      </c>
    </row>
    <row r="40" ht="14.25" spans="1:15">
      <c r="A40" s="21" t="s">
        <v>610</v>
      </c>
      <c r="B40" s="21" t="s">
        <v>1514</v>
      </c>
      <c r="C40" s="22" t="s">
        <v>1512</v>
      </c>
      <c r="D40" s="22" t="s">
        <v>1512</v>
      </c>
      <c r="E40" s="22">
        <v>141.6</v>
      </c>
      <c r="F40" s="22" t="s">
        <v>1512</v>
      </c>
      <c r="G40" s="22" t="s">
        <v>1512</v>
      </c>
      <c r="H40" s="22" t="s">
        <v>1512</v>
      </c>
      <c r="I40" s="22" t="s">
        <v>1512</v>
      </c>
      <c r="J40" s="22" t="s">
        <v>1512</v>
      </c>
      <c r="K40" s="22" t="s">
        <v>1512</v>
      </c>
      <c r="L40" s="22" t="s">
        <v>1512</v>
      </c>
      <c r="M40" s="22" t="s">
        <v>1512</v>
      </c>
      <c r="N40" s="22" t="s">
        <v>1512</v>
      </c>
      <c r="O40" s="22">
        <v>141.6</v>
      </c>
    </row>
    <row r="41" ht="14.25" spans="1:15">
      <c r="A41" s="21" t="s">
        <v>180</v>
      </c>
      <c r="B41" s="21" t="s">
        <v>1525</v>
      </c>
      <c r="C41" s="22" t="s">
        <v>1512</v>
      </c>
      <c r="D41" s="22" t="s">
        <v>1512</v>
      </c>
      <c r="E41" s="22">
        <v>1000</v>
      </c>
      <c r="F41" s="22" t="s">
        <v>1512</v>
      </c>
      <c r="G41" s="22" t="s">
        <v>1512</v>
      </c>
      <c r="H41" s="22" t="s">
        <v>1512</v>
      </c>
      <c r="I41" s="22" t="s">
        <v>1512</v>
      </c>
      <c r="J41" s="22">
        <v>203.6</v>
      </c>
      <c r="K41" s="22">
        <v>101.8</v>
      </c>
      <c r="L41" s="22" t="s">
        <v>1512</v>
      </c>
      <c r="M41" s="22">
        <v>0.89</v>
      </c>
      <c r="N41" s="22" t="s">
        <v>1512</v>
      </c>
      <c r="O41" s="22">
        <v>1306.29</v>
      </c>
    </row>
    <row r="42" ht="14.25" spans="1:15">
      <c r="A42" s="21" t="s">
        <v>806</v>
      </c>
      <c r="B42" s="21" t="s">
        <v>1529</v>
      </c>
      <c r="C42" s="22" t="s">
        <v>1512</v>
      </c>
      <c r="D42" s="22" t="s">
        <v>1512</v>
      </c>
      <c r="E42" s="22">
        <v>184.45</v>
      </c>
      <c r="F42" s="22" t="s">
        <v>1512</v>
      </c>
      <c r="G42" s="22" t="s">
        <v>1512</v>
      </c>
      <c r="H42" s="22" t="s">
        <v>1512</v>
      </c>
      <c r="I42" s="22" t="s">
        <v>1512</v>
      </c>
      <c r="J42" s="22" t="s">
        <v>1512</v>
      </c>
      <c r="K42" s="22" t="s">
        <v>1512</v>
      </c>
      <c r="L42" s="22" t="s">
        <v>1512</v>
      </c>
      <c r="M42" s="22" t="s">
        <v>1512</v>
      </c>
      <c r="N42" s="22" t="s">
        <v>1512</v>
      </c>
      <c r="O42" s="22">
        <v>184.45</v>
      </c>
    </row>
    <row r="43" ht="14.25" spans="1:15">
      <c r="A43" s="21" t="s">
        <v>243</v>
      </c>
      <c r="B43" s="21" t="s">
        <v>1525</v>
      </c>
      <c r="C43" s="22" t="s">
        <v>1512</v>
      </c>
      <c r="D43" s="22" t="s">
        <v>1512</v>
      </c>
      <c r="E43" s="22" t="s">
        <v>1512</v>
      </c>
      <c r="F43" s="22">
        <v>101.5</v>
      </c>
      <c r="G43" s="22" t="s">
        <v>1512</v>
      </c>
      <c r="H43" s="22" t="s">
        <v>1512</v>
      </c>
      <c r="I43" s="22" t="s">
        <v>1512</v>
      </c>
      <c r="J43" s="22" t="s">
        <v>1512</v>
      </c>
      <c r="K43" s="22" t="s">
        <v>1512</v>
      </c>
      <c r="L43" s="22" t="s">
        <v>1512</v>
      </c>
      <c r="M43" s="22" t="s">
        <v>1512</v>
      </c>
      <c r="N43" s="22" t="s">
        <v>1512</v>
      </c>
      <c r="O43" s="22">
        <v>101.5</v>
      </c>
    </row>
    <row r="44" ht="14.25" spans="1:15">
      <c r="A44" s="21" t="s">
        <v>361</v>
      </c>
      <c r="B44" s="21" t="s">
        <v>1514</v>
      </c>
      <c r="C44" s="22" t="s">
        <v>1512</v>
      </c>
      <c r="D44" s="22" t="s">
        <v>1512</v>
      </c>
      <c r="E44" s="22" t="s">
        <v>1512</v>
      </c>
      <c r="F44" s="22">
        <v>3.68</v>
      </c>
      <c r="G44" s="22" t="s">
        <v>1512</v>
      </c>
      <c r="H44" s="22" t="s">
        <v>1512</v>
      </c>
      <c r="I44" s="22" t="s">
        <v>1512</v>
      </c>
      <c r="J44" s="22" t="s">
        <v>1512</v>
      </c>
      <c r="K44" s="22" t="s">
        <v>1512</v>
      </c>
      <c r="L44" s="22" t="s">
        <v>1512</v>
      </c>
      <c r="M44" s="22" t="s">
        <v>1512</v>
      </c>
      <c r="N44" s="22" t="s">
        <v>1512</v>
      </c>
      <c r="O44" s="22">
        <v>3.68</v>
      </c>
    </row>
    <row r="45" ht="14.25" spans="1:15">
      <c r="A45" s="21" t="s">
        <v>443</v>
      </c>
      <c r="B45" s="21" t="s">
        <v>1514</v>
      </c>
      <c r="C45" s="22" t="s">
        <v>1512</v>
      </c>
      <c r="D45" s="22" t="s">
        <v>1512</v>
      </c>
      <c r="E45" s="22" t="s">
        <v>1512</v>
      </c>
      <c r="F45" s="22">
        <v>272.19</v>
      </c>
      <c r="G45" s="22" t="s">
        <v>1512</v>
      </c>
      <c r="H45" s="22" t="s">
        <v>1512</v>
      </c>
      <c r="I45" s="22">
        <v>200</v>
      </c>
      <c r="J45" s="22">
        <v>766</v>
      </c>
      <c r="K45" s="22" t="s">
        <v>1512</v>
      </c>
      <c r="L45" s="22">
        <v>6.8</v>
      </c>
      <c r="M45" s="22" t="s">
        <v>1512</v>
      </c>
      <c r="N45" s="22" t="s">
        <v>1512</v>
      </c>
      <c r="O45" s="22">
        <v>1244.99</v>
      </c>
    </row>
    <row r="46" ht="14.25" spans="1:15">
      <c r="A46" s="21" t="s">
        <v>664</v>
      </c>
      <c r="B46" s="21" t="s">
        <v>1518</v>
      </c>
      <c r="C46" s="22" t="s">
        <v>1512</v>
      </c>
      <c r="D46" s="22" t="s">
        <v>1512</v>
      </c>
      <c r="E46" s="22" t="s">
        <v>1512</v>
      </c>
      <c r="F46" s="22" t="s">
        <v>1512</v>
      </c>
      <c r="G46" s="22" t="s">
        <v>1512</v>
      </c>
      <c r="H46" s="22" t="s">
        <v>1512</v>
      </c>
      <c r="I46" s="22" t="s">
        <v>1512</v>
      </c>
      <c r="J46" s="22">
        <v>256.08</v>
      </c>
      <c r="K46" s="22">
        <v>128.04</v>
      </c>
      <c r="L46" s="22" t="s">
        <v>1512</v>
      </c>
      <c r="M46" s="22" t="s">
        <v>1512</v>
      </c>
      <c r="N46" s="22" t="s">
        <v>1512</v>
      </c>
      <c r="O46" s="22">
        <v>384.12</v>
      </c>
    </row>
    <row r="47" ht="14.25" spans="1:15">
      <c r="A47" s="21" t="s">
        <v>612</v>
      </c>
      <c r="B47" s="21" t="s">
        <v>1514</v>
      </c>
      <c r="C47" s="22" t="s">
        <v>1512</v>
      </c>
      <c r="D47" s="22" t="s">
        <v>1512</v>
      </c>
      <c r="E47" s="22">
        <v>758.8</v>
      </c>
      <c r="F47" s="22" t="s">
        <v>1512</v>
      </c>
      <c r="G47" s="22" t="s">
        <v>1512</v>
      </c>
      <c r="H47" s="22" t="s">
        <v>1512</v>
      </c>
      <c r="I47" s="22" t="s">
        <v>1512</v>
      </c>
      <c r="J47" s="22" t="s">
        <v>1512</v>
      </c>
      <c r="K47" s="22" t="s">
        <v>1512</v>
      </c>
      <c r="L47" s="22" t="s">
        <v>1512</v>
      </c>
      <c r="M47" s="22" t="s">
        <v>1512</v>
      </c>
      <c r="N47" s="22" t="s">
        <v>1512</v>
      </c>
      <c r="O47" s="22">
        <v>758.8</v>
      </c>
    </row>
    <row r="48" ht="14.25" spans="1:15">
      <c r="A48" s="21" t="s">
        <v>997</v>
      </c>
      <c r="B48" s="21" t="s">
        <v>1526</v>
      </c>
      <c r="C48" s="22">
        <v>10.46</v>
      </c>
      <c r="D48" s="22">
        <v>10.46</v>
      </c>
      <c r="E48" s="22">
        <v>726.15</v>
      </c>
      <c r="F48" s="22" t="s">
        <v>1512</v>
      </c>
      <c r="G48" s="22">
        <v>1.05</v>
      </c>
      <c r="H48" s="22" t="s">
        <v>1512</v>
      </c>
      <c r="I48" s="22" t="s">
        <v>1512</v>
      </c>
      <c r="J48" s="22">
        <v>2.09</v>
      </c>
      <c r="K48" s="22" t="s">
        <v>1512</v>
      </c>
      <c r="L48" s="22" t="s">
        <v>1512</v>
      </c>
      <c r="M48" s="22" t="s">
        <v>1512</v>
      </c>
      <c r="N48" s="22" t="s">
        <v>1512</v>
      </c>
      <c r="O48" s="22">
        <v>750.21</v>
      </c>
    </row>
    <row r="49" ht="14.25" spans="1:15">
      <c r="A49" s="21" t="s">
        <v>538</v>
      </c>
      <c r="B49" s="21" t="s">
        <v>1514</v>
      </c>
      <c r="C49" s="22" t="s">
        <v>1512</v>
      </c>
      <c r="D49" s="22" t="s">
        <v>1512</v>
      </c>
      <c r="E49" s="22">
        <v>2163.6</v>
      </c>
      <c r="F49" s="22" t="s">
        <v>1512</v>
      </c>
      <c r="G49" s="22" t="s">
        <v>1512</v>
      </c>
      <c r="H49" s="22" t="s">
        <v>1512</v>
      </c>
      <c r="I49" s="22" t="s">
        <v>1512</v>
      </c>
      <c r="J49" s="22" t="s">
        <v>1512</v>
      </c>
      <c r="K49" s="22" t="s">
        <v>1512</v>
      </c>
      <c r="L49" s="22" t="s">
        <v>1512</v>
      </c>
      <c r="M49" s="22" t="s">
        <v>1512</v>
      </c>
      <c r="N49" s="22" t="s">
        <v>1512</v>
      </c>
      <c r="O49" s="22">
        <v>2163.6</v>
      </c>
    </row>
    <row r="50" ht="14.25" spans="1:15">
      <c r="A50" s="21" t="s">
        <v>1131</v>
      </c>
      <c r="B50" s="21" t="s">
        <v>1515</v>
      </c>
      <c r="C50" s="22">
        <v>2559</v>
      </c>
      <c r="D50" s="22">
        <v>2559</v>
      </c>
      <c r="E50" s="22" t="s">
        <v>1512</v>
      </c>
      <c r="F50" s="22">
        <v>57.09</v>
      </c>
      <c r="G50" s="22">
        <v>255.9</v>
      </c>
      <c r="H50" s="22">
        <v>200</v>
      </c>
      <c r="I50" s="22">
        <v>200</v>
      </c>
      <c r="J50" s="22">
        <v>511.8</v>
      </c>
      <c r="K50" s="22">
        <v>561.76</v>
      </c>
      <c r="L50" s="22">
        <v>305.86</v>
      </c>
      <c r="M50" s="22" t="s">
        <v>1512</v>
      </c>
      <c r="N50" s="22" t="s">
        <v>1512</v>
      </c>
      <c r="O50" s="22">
        <v>7210.41</v>
      </c>
    </row>
    <row r="51" ht="14.25" spans="1:15">
      <c r="A51" s="21" t="s">
        <v>411</v>
      </c>
      <c r="B51" s="21" t="s">
        <v>1514</v>
      </c>
      <c r="C51" s="22" t="s">
        <v>1512</v>
      </c>
      <c r="D51" s="22" t="s">
        <v>1512</v>
      </c>
      <c r="E51" s="22">
        <v>158.3</v>
      </c>
      <c r="F51" s="22" t="s">
        <v>1512</v>
      </c>
      <c r="G51" s="22" t="s">
        <v>1512</v>
      </c>
      <c r="H51" s="22" t="s">
        <v>1512</v>
      </c>
      <c r="I51" s="22" t="s">
        <v>1512</v>
      </c>
      <c r="J51" s="22" t="s">
        <v>1512</v>
      </c>
      <c r="K51" s="22" t="s">
        <v>1512</v>
      </c>
      <c r="L51" s="22" t="s">
        <v>1512</v>
      </c>
      <c r="M51" s="22" t="s">
        <v>1512</v>
      </c>
      <c r="N51" s="22" t="s">
        <v>1512</v>
      </c>
      <c r="O51" s="22">
        <v>158.3</v>
      </c>
    </row>
    <row r="52" ht="14.25" spans="1:15">
      <c r="A52" s="21" t="s">
        <v>660</v>
      </c>
      <c r="B52" s="21" t="s">
        <v>1518</v>
      </c>
      <c r="C52" s="22">
        <v>5.2</v>
      </c>
      <c r="D52" s="22">
        <v>5.2</v>
      </c>
      <c r="E52" s="22">
        <v>1246.66</v>
      </c>
      <c r="F52" s="22" t="s">
        <v>1512</v>
      </c>
      <c r="G52" s="22">
        <v>0.52</v>
      </c>
      <c r="H52" s="22" t="s">
        <v>1512</v>
      </c>
      <c r="I52" s="22" t="s">
        <v>1512</v>
      </c>
      <c r="J52" s="22" t="s">
        <v>1512</v>
      </c>
      <c r="K52" s="22" t="s">
        <v>1512</v>
      </c>
      <c r="L52" s="22" t="s">
        <v>1512</v>
      </c>
      <c r="M52" s="22" t="s">
        <v>1512</v>
      </c>
      <c r="N52" s="22" t="s">
        <v>1512</v>
      </c>
      <c r="O52" s="22">
        <v>1257.58</v>
      </c>
    </row>
    <row r="53" ht="14.25" spans="1:15">
      <c r="A53" s="21" t="s">
        <v>448</v>
      </c>
      <c r="B53" s="21" t="s">
        <v>1514</v>
      </c>
      <c r="C53" s="22" t="s">
        <v>1512</v>
      </c>
      <c r="D53" s="22" t="s">
        <v>1512</v>
      </c>
      <c r="E53" s="22">
        <v>330.1</v>
      </c>
      <c r="F53" s="22" t="s">
        <v>1512</v>
      </c>
      <c r="G53" s="22" t="s">
        <v>1512</v>
      </c>
      <c r="H53" s="22" t="s">
        <v>1512</v>
      </c>
      <c r="I53" s="22" t="s">
        <v>1512</v>
      </c>
      <c r="J53" s="22" t="s">
        <v>1512</v>
      </c>
      <c r="K53" s="22" t="s">
        <v>1512</v>
      </c>
      <c r="L53" s="22" t="s">
        <v>1512</v>
      </c>
      <c r="M53" s="22" t="s">
        <v>1512</v>
      </c>
      <c r="N53" s="22" t="s">
        <v>1512</v>
      </c>
      <c r="O53" s="22">
        <v>330.1</v>
      </c>
    </row>
    <row r="54" ht="14.25" spans="1:15">
      <c r="A54" s="21" t="s">
        <v>1442</v>
      </c>
      <c r="B54" s="21" t="s">
        <v>1524</v>
      </c>
      <c r="C54" s="22">
        <v>20.1</v>
      </c>
      <c r="D54" s="22">
        <v>20.1</v>
      </c>
      <c r="E54" s="22" t="s">
        <v>1512</v>
      </c>
      <c r="F54" s="22" t="s">
        <v>1512</v>
      </c>
      <c r="G54" s="22">
        <v>2.01</v>
      </c>
      <c r="H54" s="22" t="s">
        <v>1512</v>
      </c>
      <c r="I54" s="22" t="s">
        <v>1512</v>
      </c>
      <c r="J54" s="22" t="s">
        <v>1512</v>
      </c>
      <c r="K54" s="22" t="s">
        <v>1512</v>
      </c>
      <c r="L54" s="22" t="s">
        <v>1512</v>
      </c>
      <c r="M54" s="22" t="s">
        <v>1512</v>
      </c>
      <c r="N54" s="22" t="s">
        <v>1512</v>
      </c>
      <c r="O54" s="22">
        <v>42.21</v>
      </c>
    </row>
    <row r="55" ht="14.25" spans="1:15">
      <c r="A55" s="21" t="s">
        <v>1262</v>
      </c>
      <c r="B55" s="21" t="s">
        <v>1522</v>
      </c>
      <c r="C55" s="22" t="s">
        <v>1512</v>
      </c>
      <c r="D55" s="22" t="s">
        <v>1512</v>
      </c>
      <c r="E55" s="22">
        <v>807.75</v>
      </c>
      <c r="F55" s="22" t="s">
        <v>1512</v>
      </c>
      <c r="G55" s="22" t="s">
        <v>1512</v>
      </c>
      <c r="H55" s="22" t="s">
        <v>1512</v>
      </c>
      <c r="I55" s="22" t="s">
        <v>1512</v>
      </c>
      <c r="J55" s="22" t="s">
        <v>1512</v>
      </c>
      <c r="K55" s="22" t="s">
        <v>1512</v>
      </c>
      <c r="L55" s="22" t="s">
        <v>1512</v>
      </c>
      <c r="M55" s="22" t="s">
        <v>1512</v>
      </c>
      <c r="N55" s="22" t="s">
        <v>1512</v>
      </c>
      <c r="O55" s="22">
        <v>807.75</v>
      </c>
    </row>
    <row r="56" ht="14.25" spans="1:15">
      <c r="A56" s="21" t="s">
        <v>558</v>
      </c>
      <c r="B56" s="21" t="s">
        <v>1514</v>
      </c>
      <c r="C56" s="22" t="s">
        <v>1512</v>
      </c>
      <c r="D56" s="22" t="s">
        <v>1512</v>
      </c>
      <c r="E56" s="22">
        <v>1035.56</v>
      </c>
      <c r="F56" s="22" t="s">
        <v>1512</v>
      </c>
      <c r="G56" s="22" t="s">
        <v>1512</v>
      </c>
      <c r="H56" s="22" t="s">
        <v>1512</v>
      </c>
      <c r="I56" s="22" t="s">
        <v>1512</v>
      </c>
      <c r="J56" s="22" t="s">
        <v>1512</v>
      </c>
      <c r="K56" s="22" t="s">
        <v>1512</v>
      </c>
      <c r="L56" s="22" t="s">
        <v>1512</v>
      </c>
      <c r="M56" s="22" t="s">
        <v>1512</v>
      </c>
      <c r="N56" s="22" t="s">
        <v>1512</v>
      </c>
      <c r="O56" s="22">
        <v>1035.56</v>
      </c>
    </row>
    <row r="57" ht="14.25" spans="1:15">
      <c r="A57" s="21" t="s">
        <v>666</v>
      </c>
      <c r="B57" s="21" t="s">
        <v>1518</v>
      </c>
      <c r="C57" s="22" t="s">
        <v>1512</v>
      </c>
      <c r="D57" s="22" t="s">
        <v>1512</v>
      </c>
      <c r="E57" s="22">
        <v>364.77</v>
      </c>
      <c r="F57" s="22" t="s">
        <v>1512</v>
      </c>
      <c r="G57" s="22" t="s">
        <v>1512</v>
      </c>
      <c r="H57" s="22" t="s">
        <v>1512</v>
      </c>
      <c r="I57" s="22" t="s">
        <v>1512</v>
      </c>
      <c r="J57" s="22" t="s">
        <v>1512</v>
      </c>
      <c r="K57" s="22" t="s">
        <v>1512</v>
      </c>
      <c r="L57" s="22" t="s">
        <v>1512</v>
      </c>
      <c r="M57" s="22" t="s">
        <v>1512</v>
      </c>
      <c r="N57" s="22" t="s">
        <v>1512</v>
      </c>
      <c r="O57" s="22">
        <v>364.77</v>
      </c>
    </row>
    <row r="58" ht="14.25" spans="1:15">
      <c r="A58" s="21" t="s">
        <v>932</v>
      </c>
      <c r="B58" s="21" t="s">
        <v>1528</v>
      </c>
      <c r="C58" s="22" t="s">
        <v>1512</v>
      </c>
      <c r="D58" s="22" t="s">
        <v>1512</v>
      </c>
      <c r="E58" s="22" t="s">
        <v>1512</v>
      </c>
      <c r="F58" s="22">
        <v>109.3</v>
      </c>
      <c r="G58" s="22" t="s">
        <v>1512</v>
      </c>
      <c r="H58" s="22" t="s">
        <v>1512</v>
      </c>
      <c r="I58" s="22" t="s">
        <v>1512</v>
      </c>
      <c r="J58" s="22">
        <v>218.6</v>
      </c>
      <c r="K58" s="22">
        <v>109.3</v>
      </c>
      <c r="L58" s="22" t="s">
        <v>1512</v>
      </c>
      <c r="M58" s="22" t="s">
        <v>1512</v>
      </c>
      <c r="N58" s="22" t="s">
        <v>1512</v>
      </c>
      <c r="O58" s="22">
        <v>437.2</v>
      </c>
    </row>
    <row r="59" ht="14.25" spans="1:15">
      <c r="A59" s="21" t="s">
        <v>588</v>
      </c>
      <c r="B59" s="21" t="s">
        <v>1514</v>
      </c>
      <c r="C59" s="22" t="s">
        <v>1512</v>
      </c>
      <c r="D59" s="22" t="s">
        <v>1512</v>
      </c>
      <c r="E59" s="22">
        <v>322.85</v>
      </c>
      <c r="F59" s="22" t="s">
        <v>1512</v>
      </c>
      <c r="G59" s="22" t="s">
        <v>1512</v>
      </c>
      <c r="H59" s="22" t="s">
        <v>1512</v>
      </c>
      <c r="I59" s="22" t="s">
        <v>1512</v>
      </c>
      <c r="J59" s="22" t="s">
        <v>1512</v>
      </c>
      <c r="K59" s="22" t="s">
        <v>1512</v>
      </c>
      <c r="L59" s="22" t="s">
        <v>1512</v>
      </c>
      <c r="M59" s="22" t="s">
        <v>1512</v>
      </c>
      <c r="N59" s="22" t="s">
        <v>1512</v>
      </c>
      <c r="O59" s="22">
        <v>322.85</v>
      </c>
    </row>
    <row r="60" ht="14.25" spans="1:15">
      <c r="A60" s="21" t="s">
        <v>1256</v>
      </c>
      <c r="B60" s="21" t="s">
        <v>1522</v>
      </c>
      <c r="C60" s="22">
        <v>544.05</v>
      </c>
      <c r="D60" s="22">
        <v>544.05</v>
      </c>
      <c r="E60" s="22" t="s">
        <v>1512</v>
      </c>
      <c r="F60" s="22">
        <v>175</v>
      </c>
      <c r="G60" s="22">
        <v>54.41</v>
      </c>
      <c r="H60" s="22" t="s">
        <v>1512</v>
      </c>
      <c r="I60" s="22">
        <v>200</v>
      </c>
      <c r="J60" s="22">
        <v>458.81</v>
      </c>
      <c r="K60" s="22">
        <v>289.35</v>
      </c>
      <c r="L60" s="22">
        <v>59.94</v>
      </c>
      <c r="M60" s="22" t="s">
        <v>1512</v>
      </c>
      <c r="N60" s="22" t="s">
        <v>1512</v>
      </c>
      <c r="O60" s="22">
        <v>2325.61</v>
      </c>
    </row>
    <row r="61" ht="14.25" spans="1:15">
      <c r="A61" s="21" t="s">
        <v>672</v>
      </c>
      <c r="B61" s="21" t="s">
        <v>1518</v>
      </c>
      <c r="C61" s="22">
        <v>3.01</v>
      </c>
      <c r="D61" s="22">
        <v>3.01</v>
      </c>
      <c r="E61" s="22">
        <v>2071.2</v>
      </c>
      <c r="F61" s="22" t="s">
        <v>1512</v>
      </c>
      <c r="G61" s="22">
        <v>0.3</v>
      </c>
      <c r="H61" s="22" t="s">
        <v>1512</v>
      </c>
      <c r="I61" s="22" t="s">
        <v>1512</v>
      </c>
      <c r="J61" s="22" t="s">
        <v>1512</v>
      </c>
      <c r="K61" s="22" t="s">
        <v>1512</v>
      </c>
      <c r="L61" s="22" t="s">
        <v>1512</v>
      </c>
      <c r="M61" s="22" t="s">
        <v>1512</v>
      </c>
      <c r="N61" s="22" t="s">
        <v>1512</v>
      </c>
      <c r="O61" s="22">
        <v>2077.52</v>
      </c>
    </row>
    <row r="62" ht="14.25" spans="1:15">
      <c r="A62" s="21" t="s">
        <v>1266</v>
      </c>
      <c r="B62" s="21" t="s">
        <v>1522</v>
      </c>
      <c r="C62" s="22">
        <v>1750</v>
      </c>
      <c r="D62" s="22">
        <v>1750</v>
      </c>
      <c r="E62" s="22" t="s">
        <v>1512</v>
      </c>
      <c r="F62" s="22" t="s">
        <v>1512</v>
      </c>
      <c r="G62" s="22">
        <v>175</v>
      </c>
      <c r="H62" s="22">
        <v>100</v>
      </c>
      <c r="I62" s="22" t="s">
        <v>1512</v>
      </c>
      <c r="J62" s="22" t="s">
        <v>1512</v>
      </c>
      <c r="K62" s="22" t="s">
        <v>1512</v>
      </c>
      <c r="L62" s="22" t="s">
        <v>1512</v>
      </c>
      <c r="M62" s="22" t="s">
        <v>1512</v>
      </c>
      <c r="N62" s="22" t="s">
        <v>1512</v>
      </c>
      <c r="O62" s="22">
        <v>3775</v>
      </c>
    </row>
    <row r="63" ht="14.25" spans="1:15">
      <c r="A63" s="21" t="s">
        <v>564</v>
      </c>
      <c r="B63" s="21" t="s">
        <v>1514</v>
      </c>
      <c r="C63" s="22" t="s">
        <v>1512</v>
      </c>
      <c r="D63" s="22" t="s">
        <v>1512</v>
      </c>
      <c r="E63" s="22">
        <v>317.7</v>
      </c>
      <c r="F63" s="22" t="s">
        <v>1512</v>
      </c>
      <c r="G63" s="22" t="s">
        <v>1512</v>
      </c>
      <c r="H63" s="22" t="s">
        <v>1512</v>
      </c>
      <c r="I63" s="22" t="s">
        <v>1512</v>
      </c>
      <c r="J63" s="22" t="s">
        <v>1512</v>
      </c>
      <c r="K63" s="22" t="s">
        <v>1512</v>
      </c>
      <c r="L63" s="22" t="s">
        <v>1512</v>
      </c>
      <c r="M63" s="22" t="s">
        <v>1512</v>
      </c>
      <c r="N63" s="22" t="s">
        <v>1512</v>
      </c>
      <c r="O63" s="22">
        <v>317.7</v>
      </c>
    </row>
    <row r="64" ht="14.25" spans="1:15">
      <c r="A64" s="21" t="s">
        <v>1015</v>
      </c>
      <c r="B64" s="21" t="s">
        <v>1526</v>
      </c>
      <c r="C64" s="22" t="s">
        <v>1512</v>
      </c>
      <c r="D64" s="22" t="s">
        <v>1512</v>
      </c>
      <c r="E64" s="22">
        <v>2585.31</v>
      </c>
      <c r="F64" s="22" t="s">
        <v>1512</v>
      </c>
      <c r="G64" s="22" t="s">
        <v>1512</v>
      </c>
      <c r="H64" s="22" t="s">
        <v>1512</v>
      </c>
      <c r="I64" s="22" t="s">
        <v>1512</v>
      </c>
      <c r="J64" s="22" t="s">
        <v>1512</v>
      </c>
      <c r="K64" s="22" t="s">
        <v>1512</v>
      </c>
      <c r="L64" s="22" t="s">
        <v>1512</v>
      </c>
      <c r="M64" s="22" t="s">
        <v>1512</v>
      </c>
      <c r="N64" s="22" t="s">
        <v>1512</v>
      </c>
      <c r="O64" s="22">
        <v>2585.31</v>
      </c>
    </row>
    <row r="65" ht="14.25" spans="1:15">
      <c r="A65" s="21" t="s">
        <v>1013</v>
      </c>
      <c r="B65" s="21" t="s">
        <v>1526</v>
      </c>
      <c r="C65" s="22" t="s">
        <v>1512</v>
      </c>
      <c r="D65" s="22" t="s">
        <v>1512</v>
      </c>
      <c r="E65" s="22">
        <v>150.5</v>
      </c>
      <c r="F65" s="22" t="s">
        <v>1512</v>
      </c>
      <c r="G65" s="22" t="s">
        <v>1512</v>
      </c>
      <c r="H65" s="22" t="s">
        <v>1512</v>
      </c>
      <c r="I65" s="22" t="s">
        <v>1512</v>
      </c>
      <c r="J65" s="22" t="s">
        <v>1512</v>
      </c>
      <c r="K65" s="22" t="s">
        <v>1512</v>
      </c>
      <c r="L65" s="22" t="s">
        <v>1512</v>
      </c>
      <c r="M65" s="22" t="s">
        <v>1512</v>
      </c>
      <c r="N65" s="22" t="s">
        <v>1512</v>
      </c>
      <c r="O65" s="22">
        <v>150.5</v>
      </c>
    </row>
    <row r="66" ht="14.25" spans="1:15">
      <c r="A66" s="21" t="s">
        <v>796</v>
      </c>
      <c r="B66" s="21" t="s">
        <v>1529</v>
      </c>
      <c r="C66" s="22" t="s">
        <v>1512</v>
      </c>
      <c r="D66" s="22" t="s">
        <v>1512</v>
      </c>
      <c r="E66" s="22" t="s">
        <v>1512</v>
      </c>
      <c r="F66" s="22">
        <v>0.88</v>
      </c>
      <c r="G66" s="22" t="s">
        <v>1512</v>
      </c>
      <c r="H66" s="22" t="s">
        <v>1512</v>
      </c>
      <c r="I66" s="22" t="s">
        <v>1512</v>
      </c>
      <c r="J66" s="22" t="s">
        <v>1512</v>
      </c>
      <c r="K66" s="22" t="s">
        <v>1512</v>
      </c>
      <c r="L66" s="22" t="s">
        <v>1512</v>
      </c>
      <c r="M66" s="22" t="s">
        <v>1512</v>
      </c>
      <c r="N66" s="22" t="s">
        <v>1512</v>
      </c>
      <c r="O66" s="22">
        <v>0.88</v>
      </c>
    </row>
    <row r="67" ht="14.25" spans="1:15">
      <c r="A67" s="21" t="s">
        <v>478</v>
      </c>
      <c r="B67" s="21" t="s">
        <v>1514</v>
      </c>
      <c r="C67" s="22" t="s">
        <v>1512</v>
      </c>
      <c r="D67" s="22" t="s">
        <v>1512</v>
      </c>
      <c r="E67" s="22">
        <v>565.92</v>
      </c>
      <c r="F67" s="22" t="s">
        <v>1512</v>
      </c>
      <c r="G67" s="22" t="s">
        <v>1512</v>
      </c>
      <c r="H67" s="22" t="s">
        <v>1512</v>
      </c>
      <c r="I67" s="22" t="s">
        <v>1512</v>
      </c>
      <c r="J67" s="22" t="s">
        <v>1512</v>
      </c>
      <c r="K67" s="22" t="s">
        <v>1512</v>
      </c>
      <c r="L67" s="22" t="s">
        <v>1512</v>
      </c>
      <c r="M67" s="22" t="s">
        <v>1512</v>
      </c>
      <c r="N67" s="22" t="s">
        <v>1512</v>
      </c>
      <c r="O67" s="22">
        <v>565.92</v>
      </c>
    </row>
    <row r="68" ht="14.25" spans="1:15">
      <c r="A68" s="21" t="s">
        <v>542</v>
      </c>
      <c r="B68" s="21" t="s">
        <v>1514</v>
      </c>
      <c r="C68" s="22" t="s">
        <v>1512</v>
      </c>
      <c r="D68" s="22" t="s">
        <v>1512</v>
      </c>
      <c r="E68" s="22">
        <v>400</v>
      </c>
      <c r="F68" s="22" t="s">
        <v>1512</v>
      </c>
      <c r="G68" s="22" t="s">
        <v>1512</v>
      </c>
      <c r="H68" s="22" t="s">
        <v>1512</v>
      </c>
      <c r="I68" s="22" t="s">
        <v>1512</v>
      </c>
      <c r="J68" s="22" t="s">
        <v>1512</v>
      </c>
      <c r="K68" s="22" t="s">
        <v>1512</v>
      </c>
      <c r="L68" s="22" t="s">
        <v>1512</v>
      </c>
      <c r="M68" s="22" t="s">
        <v>1512</v>
      </c>
      <c r="N68" s="22" t="s">
        <v>1512</v>
      </c>
      <c r="O68" s="22">
        <v>400</v>
      </c>
    </row>
    <row r="69" ht="14.25" spans="1:15">
      <c r="A69" s="21" t="s">
        <v>870</v>
      </c>
      <c r="B69" s="21" t="s">
        <v>1523</v>
      </c>
      <c r="C69" s="22">
        <v>537.05</v>
      </c>
      <c r="D69" s="22">
        <v>537.05</v>
      </c>
      <c r="E69" s="22" t="s">
        <v>1512</v>
      </c>
      <c r="F69" s="22" t="s">
        <v>1512</v>
      </c>
      <c r="G69" s="22">
        <v>53.71</v>
      </c>
      <c r="H69" s="22" t="s">
        <v>1512</v>
      </c>
      <c r="I69" s="22" t="s">
        <v>1512</v>
      </c>
      <c r="J69" s="22">
        <v>107.41</v>
      </c>
      <c r="K69" s="22" t="s">
        <v>1512</v>
      </c>
      <c r="L69" s="22" t="s">
        <v>1512</v>
      </c>
      <c r="M69" s="22" t="s">
        <v>1512</v>
      </c>
      <c r="N69" s="22" t="s">
        <v>1512</v>
      </c>
      <c r="O69" s="22">
        <v>1235.22</v>
      </c>
    </row>
    <row r="70" ht="14.25" spans="1:15">
      <c r="A70" s="21" t="s">
        <v>1366</v>
      </c>
      <c r="B70" s="21" t="s">
        <v>1524</v>
      </c>
      <c r="C70" s="22" t="s">
        <v>1512</v>
      </c>
      <c r="D70" s="22" t="s">
        <v>1512</v>
      </c>
      <c r="E70" s="22">
        <v>458.76</v>
      </c>
      <c r="F70" s="22" t="s">
        <v>1512</v>
      </c>
      <c r="G70" s="22" t="s">
        <v>1512</v>
      </c>
      <c r="H70" s="22" t="s">
        <v>1512</v>
      </c>
      <c r="I70" s="22" t="s">
        <v>1512</v>
      </c>
      <c r="J70" s="22" t="s">
        <v>1512</v>
      </c>
      <c r="K70" s="22" t="s">
        <v>1512</v>
      </c>
      <c r="L70" s="22" t="s">
        <v>1512</v>
      </c>
      <c r="M70" s="22" t="s">
        <v>1512</v>
      </c>
      <c r="N70" s="22" t="s">
        <v>1512</v>
      </c>
      <c r="O70" s="22">
        <v>458.76</v>
      </c>
    </row>
    <row r="71" ht="14.25" spans="1:15">
      <c r="A71" s="21" t="s">
        <v>186</v>
      </c>
      <c r="B71" s="21" t="s">
        <v>1525</v>
      </c>
      <c r="C71" s="22" t="s">
        <v>1512</v>
      </c>
      <c r="D71" s="22" t="s">
        <v>1512</v>
      </c>
      <c r="E71" s="22">
        <v>702</v>
      </c>
      <c r="F71" s="22" t="s">
        <v>1512</v>
      </c>
      <c r="G71" s="22" t="s">
        <v>1512</v>
      </c>
      <c r="H71" s="22" t="s">
        <v>1512</v>
      </c>
      <c r="I71" s="22" t="s">
        <v>1512</v>
      </c>
      <c r="J71" s="22" t="s">
        <v>1512</v>
      </c>
      <c r="K71" s="22" t="s">
        <v>1512</v>
      </c>
      <c r="L71" s="22" t="s">
        <v>1512</v>
      </c>
      <c r="M71" s="22" t="s">
        <v>1512</v>
      </c>
      <c r="N71" s="22" t="s">
        <v>1512</v>
      </c>
      <c r="O71" s="22">
        <v>702</v>
      </c>
    </row>
    <row r="72" ht="14.25" spans="1:15">
      <c r="A72" s="21" t="s">
        <v>704</v>
      </c>
      <c r="B72" s="21" t="s">
        <v>1518</v>
      </c>
      <c r="C72" s="22" t="s">
        <v>1512</v>
      </c>
      <c r="D72" s="22" t="s">
        <v>1512</v>
      </c>
      <c r="E72" s="22">
        <v>232.8</v>
      </c>
      <c r="F72" s="22" t="s">
        <v>1512</v>
      </c>
      <c r="G72" s="22" t="s">
        <v>1512</v>
      </c>
      <c r="H72" s="22" t="s">
        <v>1512</v>
      </c>
      <c r="I72" s="22" t="s">
        <v>1512</v>
      </c>
      <c r="J72" s="22" t="s">
        <v>1512</v>
      </c>
      <c r="K72" s="22" t="s">
        <v>1512</v>
      </c>
      <c r="L72" s="22" t="s">
        <v>1512</v>
      </c>
      <c r="M72" s="22" t="s">
        <v>1512</v>
      </c>
      <c r="N72" s="22" t="s">
        <v>1512</v>
      </c>
      <c r="O72" s="22">
        <v>232.8</v>
      </c>
    </row>
    <row r="73" ht="14.25" spans="1:15">
      <c r="A73" s="21" t="s">
        <v>1198</v>
      </c>
      <c r="B73" s="21" t="s">
        <v>1530</v>
      </c>
      <c r="C73" s="22" t="s">
        <v>1512</v>
      </c>
      <c r="D73" s="22" t="s">
        <v>1512</v>
      </c>
      <c r="E73" s="22">
        <v>281.75</v>
      </c>
      <c r="F73" s="22" t="s">
        <v>1512</v>
      </c>
      <c r="G73" s="22" t="s">
        <v>1512</v>
      </c>
      <c r="H73" s="22" t="s">
        <v>1512</v>
      </c>
      <c r="I73" s="22" t="s">
        <v>1512</v>
      </c>
      <c r="J73" s="22" t="s">
        <v>1512</v>
      </c>
      <c r="K73" s="22" t="s">
        <v>1512</v>
      </c>
      <c r="L73" s="22" t="s">
        <v>1512</v>
      </c>
      <c r="M73" s="22" t="s">
        <v>1512</v>
      </c>
      <c r="N73" s="22" t="s">
        <v>1512</v>
      </c>
      <c r="O73" s="22">
        <v>281.75</v>
      </c>
    </row>
    <row r="74" ht="14.25" spans="1:15">
      <c r="A74" s="21" t="s">
        <v>343</v>
      </c>
      <c r="B74" s="21" t="s">
        <v>1514</v>
      </c>
      <c r="C74" s="22" t="s">
        <v>1512</v>
      </c>
      <c r="D74" s="22" t="s">
        <v>1512</v>
      </c>
      <c r="E74" s="22">
        <v>546.8</v>
      </c>
      <c r="F74" s="22" t="s">
        <v>1512</v>
      </c>
      <c r="G74" s="22" t="s">
        <v>1512</v>
      </c>
      <c r="H74" s="22" t="s">
        <v>1512</v>
      </c>
      <c r="I74" s="22" t="s">
        <v>1512</v>
      </c>
      <c r="J74" s="22" t="s">
        <v>1512</v>
      </c>
      <c r="K74" s="22" t="s">
        <v>1512</v>
      </c>
      <c r="L74" s="22" t="s">
        <v>1512</v>
      </c>
      <c r="M74" s="22" t="s">
        <v>1512</v>
      </c>
      <c r="N74" s="22" t="s">
        <v>1512</v>
      </c>
      <c r="O74" s="22">
        <v>546.8</v>
      </c>
    </row>
    <row r="75" ht="14.25" spans="1:15">
      <c r="A75" s="21" t="s">
        <v>130</v>
      </c>
      <c r="B75" s="21" t="s">
        <v>1516</v>
      </c>
      <c r="C75" s="22" t="s">
        <v>1512</v>
      </c>
      <c r="D75" s="22" t="s">
        <v>1512</v>
      </c>
      <c r="E75" s="22">
        <v>932.85</v>
      </c>
      <c r="F75" s="22" t="s">
        <v>1512</v>
      </c>
      <c r="G75" s="22" t="s">
        <v>1512</v>
      </c>
      <c r="H75" s="22" t="s">
        <v>1512</v>
      </c>
      <c r="I75" s="22" t="s">
        <v>1512</v>
      </c>
      <c r="J75" s="22" t="s">
        <v>1512</v>
      </c>
      <c r="K75" s="22" t="s">
        <v>1512</v>
      </c>
      <c r="L75" s="22" t="s">
        <v>1512</v>
      </c>
      <c r="M75" s="22" t="s">
        <v>1512</v>
      </c>
      <c r="N75" s="22" t="s">
        <v>1512</v>
      </c>
      <c r="O75" s="22">
        <v>932.85</v>
      </c>
    </row>
    <row r="76" ht="14.25" spans="1:15">
      <c r="A76" s="21" t="s">
        <v>836</v>
      </c>
      <c r="B76" s="21" t="s">
        <v>1529</v>
      </c>
      <c r="C76" s="22" t="s">
        <v>1512</v>
      </c>
      <c r="D76" s="22" t="s">
        <v>1512</v>
      </c>
      <c r="E76" s="22" t="s">
        <v>1512</v>
      </c>
      <c r="F76" s="22">
        <v>1.05</v>
      </c>
      <c r="G76" s="22" t="s">
        <v>1512</v>
      </c>
      <c r="H76" s="22" t="s">
        <v>1512</v>
      </c>
      <c r="I76" s="22" t="s">
        <v>1512</v>
      </c>
      <c r="J76" s="22" t="s">
        <v>1512</v>
      </c>
      <c r="K76" s="22" t="s">
        <v>1512</v>
      </c>
      <c r="L76" s="22" t="s">
        <v>1512</v>
      </c>
      <c r="M76" s="22" t="s">
        <v>1512</v>
      </c>
      <c r="N76" s="22" t="s">
        <v>1512</v>
      </c>
      <c r="O76" s="22">
        <v>1.05</v>
      </c>
    </row>
    <row r="77" ht="14.25" spans="1:15">
      <c r="A77" s="21" t="s">
        <v>798</v>
      </c>
      <c r="B77" s="21" t="s">
        <v>1529</v>
      </c>
      <c r="C77" s="22">
        <v>8.78</v>
      </c>
      <c r="D77" s="22">
        <v>8.78</v>
      </c>
      <c r="E77" s="22" t="s">
        <v>1512</v>
      </c>
      <c r="F77" s="22" t="s">
        <v>1512</v>
      </c>
      <c r="G77" s="22">
        <v>0.88</v>
      </c>
      <c r="H77" s="22" t="s">
        <v>1512</v>
      </c>
      <c r="I77" s="22" t="s">
        <v>1512</v>
      </c>
      <c r="J77" s="22">
        <v>1.76</v>
      </c>
      <c r="K77" s="22" t="s">
        <v>1512</v>
      </c>
      <c r="L77" s="22" t="s">
        <v>1512</v>
      </c>
      <c r="M77" s="22" t="s">
        <v>1512</v>
      </c>
      <c r="N77" s="22" t="s">
        <v>1512</v>
      </c>
      <c r="O77" s="22">
        <v>20.2</v>
      </c>
    </row>
    <row r="78" ht="14.25" spans="1:15">
      <c r="A78" s="21" t="s">
        <v>700</v>
      </c>
      <c r="B78" s="21" t="s">
        <v>1518</v>
      </c>
      <c r="C78" s="22" t="s">
        <v>1512</v>
      </c>
      <c r="D78" s="22" t="s">
        <v>1512</v>
      </c>
      <c r="E78" s="22">
        <v>527.2</v>
      </c>
      <c r="F78" s="22" t="s">
        <v>1512</v>
      </c>
      <c r="G78" s="22" t="s">
        <v>1512</v>
      </c>
      <c r="H78" s="22" t="s">
        <v>1512</v>
      </c>
      <c r="I78" s="22" t="s">
        <v>1512</v>
      </c>
      <c r="J78" s="22" t="s">
        <v>1512</v>
      </c>
      <c r="K78" s="22" t="s">
        <v>1512</v>
      </c>
      <c r="L78" s="22" t="s">
        <v>1512</v>
      </c>
      <c r="M78" s="22" t="s">
        <v>1512</v>
      </c>
      <c r="N78" s="22" t="s">
        <v>1512</v>
      </c>
      <c r="O78" s="22">
        <v>527.2</v>
      </c>
    </row>
    <row r="79" ht="14.25" spans="1:15">
      <c r="A79" s="21" t="s">
        <v>219</v>
      </c>
      <c r="B79" s="21" t="s">
        <v>1525</v>
      </c>
      <c r="C79" s="22" t="s">
        <v>1512</v>
      </c>
      <c r="D79" s="22" t="s">
        <v>1512</v>
      </c>
      <c r="E79" s="22">
        <v>562.95</v>
      </c>
      <c r="F79" s="22" t="s">
        <v>1512</v>
      </c>
      <c r="G79" s="22" t="s">
        <v>1512</v>
      </c>
      <c r="H79" s="22" t="s">
        <v>1512</v>
      </c>
      <c r="I79" s="22" t="s">
        <v>1512</v>
      </c>
      <c r="J79" s="22" t="s">
        <v>1512</v>
      </c>
      <c r="K79" s="22" t="s">
        <v>1512</v>
      </c>
      <c r="L79" s="22" t="s">
        <v>1512</v>
      </c>
      <c r="M79" s="22" t="s">
        <v>1512</v>
      </c>
      <c r="N79" s="22" t="s">
        <v>1512</v>
      </c>
      <c r="O79" s="22">
        <v>562.95</v>
      </c>
    </row>
    <row r="80" ht="14.25" spans="1:15">
      <c r="A80" s="21" t="s">
        <v>1276</v>
      </c>
      <c r="B80" s="21" t="s">
        <v>1522</v>
      </c>
      <c r="C80" s="22">
        <v>645.16</v>
      </c>
      <c r="D80" s="22">
        <v>645.16</v>
      </c>
      <c r="E80" s="22">
        <v>1416</v>
      </c>
      <c r="F80" s="22" t="s">
        <v>1512</v>
      </c>
      <c r="G80" s="22">
        <v>64.52</v>
      </c>
      <c r="H80" s="22" t="s">
        <v>1512</v>
      </c>
      <c r="I80" s="22" t="s">
        <v>1512</v>
      </c>
      <c r="J80" s="22" t="s">
        <v>1512</v>
      </c>
      <c r="K80" s="22" t="s">
        <v>1512</v>
      </c>
      <c r="L80" s="22" t="s">
        <v>1512</v>
      </c>
      <c r="M80" s="22" t="s">
        <v>1512</v>
      </c>
      <c r="N80" s="22" t="s">
        <v>1512</v>
      </c>
      <c r="O80" s="22">
        <v>2770.84</v>
      </c>
    </row>
    <row r="81" ht="14.25" spans="1:15">
      <c r="A81" s="21" t="s">
        <v>686</v>
      </c>
      <c r="B81" s="21" t="s">
        <v>1518</v>
      </c>
      <c r="C81" s="22">
        <v>3.37</v>
      </c>
      <c r="D81" s="22">
        <v>3.37</v>
      </c>
      <c r="E81" s="22">
        <v>1443.33</v>
      </c>
      <c r="F81" s="22" t="s">
        <v>1512</v>
      </c>
      <c r="G81" s="22">
        <v>0.34</v>
      </c>
      <c r="H81" s="22" t="s">
        <v>1512</v>
      </c>
      <c r="I81" s="22" t="s">
        <v>1512</v>
      </c>
      <c r="J81" s="22" t="s">
        <v>1512</v>
      </c>
      <c r="K81" s="22" t="s">
        <v>1512</v>
      </c>
      <c r="L81" s="22" t="s">
        <v>1512</v>
      </c>
      <c r="M81" s="22" t="s">
        <v>1512</v>
      </c>
      <c r="N81" s="22" t="s">
        <v>1512</v>
      </c>
      <c r="O81" s="22">
        <v>1450.41</v>
      </c>
    </row>
    <row r="82" ht="14.25" spans="1:15">
      <c r="A82" s="21" t="s">
        <v>357</v>
      </c>
      <c r="B82" s="21" t="s">
        <v>1514</v>
      </c>
      <c r="C82" s="22">
        <v>16.4</v>
      </c>
      <c r="D82" s="22">
        <v>16.4</v>
      </c>
      <c r="E82" s="22">
        <v>1698.56</v>
      </c>
      <c r="F82" s="22" t="s">
        <v>1512</v>
      </c>
      <c r="G82" s="22">
        <v>1.64</v>
      </c>
      <c r="H82" s="22" t="s">
        <v>1512</v>
      </c>
      <c r="I82" s="22" t="s">
        <v>1512</v>
      </c>
      <c r="J82" s="22" t="s">
        <v>1512</v>
      </c>
      <c r="K82" s="22" t="s">
        <v>1512</v>
      </c>
      <c r="L82" s="22" t="s">
        <v>1512</v>
      </c>
      <c r="M82" s="22" t="s">
        <v>1512</v>
      </c>
      <c r="N82" s="22" t="s">
        <v>1512</v>
      </c>
      <c r="O82" s="22">
        <v>1733</v>
      </c>
    </row>
    <row r="83" ht="14.25" spans="1:15">
      <c r="A83" s="21" t="s">
        <v>1274</v>
      </c>
      <c r="B83" s="21" t="s">
        <v>1522</v>
      </c>
      <c r="C83" s="22" t="s">
        <v>1512</v>
      </c>
      <c r="D83" s="22" t="s">
        <v>1512</v>
      </c>
      <c r="E83" s="22" t="s">
        <v>1512</v>
      </c>
      <c r="F83" s="22">
        <v>64.52</v>
      </c>
      <c r="G83" s="22" t="s">
        <v>1512</v>
      </c>
      <c r="H83" s="22" t="s">
        <v>1512</v>
      </c>
      <c r="I83" s="22" t="s">
        <v>1512</v>
      </c>
      <c r="J83" s="22">
        <v>129.03</v>
      </c>
      <c r="K83" s="22" t="s">
        <v>1512</v>
      </c>
      <c r="L83" s="22" t="s">
        <v>1512</v>
      </c>
      <c r="M83" s="22" t="s">
        <v>1512</v>
      </c>
      <c r="N83" s="22" t="s">
        <v>1512</v>
      </c>
      <c r="O83" s="22">
        <v>193.55</v>
      </c>
    </row>
    <row r="84" ht="14.25" spans="1:15">
      <c r="A84" s="21" t="s">
        <v>676</v>
      </c>
      <c r="B84" s="21" t="s">
        <v>1518</v>
      </c>
      <c r="C84" s="22" t="s">
        <v>1512</v>
      </c>
      <c r="D84" s="22" t="s">
        <v>1512</v>
      </c>
      <c r="E84" s="22">
        <v>559.43</v>
      </c>
      <c r="F84" s="22" t="s">
        <v>1512</v>
      </c>
      <c r="G84" s="22" t="s">
        <v>1512</v>
      </c>
      <c r="H84" s="22" t="s">
        <v>1512</v>
      </c>
      <c r="I84" s="22" t="s">
        <v>1512</v>
      </c>
      <c r="J84" s="22" t="s">
        <v>1512</v>
      </c>
      <c r="K84" s="22" t="s">
        <v>1512</v>
      </c>
      <c r="L84" s="22" t="s">
        <v>1512</v>
      </c>
      <c r="M84" s="22" t="s">
        <v>1512</v>
      </c>
      <c r="N84" s="22" t="s">
        <v>1512</v>
      </c>
      <c r="O84" s="22">
        <v>559.43</v>
      </c>
    </row>
    <row r="85" ht="14.25" spans="1:15">
      <c r="A85" s="21" t="s">
        <v>401</v>
      </c>
      <c r="B85" s="21" t="s">
        <v>1514</v>
      </c>
      <c r="C85" s="22" t="s">
        <v>1512</v>
      </c>
      <c r="D85" s="22" t="s">
        <v>1512</v>
      </c>
      <c r="E85" s="22">
        <v>218.35</v>
      </c>
      <c r="F85" s="22" t="s">
        <v>1512</v>
      </c>
      <c r="G85" s="22" t="s">
        <v>1512</v>
      </c>
      <c r="H85" s="22" t="s">
        <v>1512</v>
      </c>
      <c r="I85" s="22" t="s">
        <v>1512</v>
      </c>
      <c r="J85" s="22" t="s">
        <v>1512</v>
      </c>
      <c r="K85" s="22" t="s">
        <v>1512</v>
      </c>
      <c r="L85" s="22" t="s">
        <v>1512</v>
      </c>
      <c r="M85" s="22" t="s">
        <v>1512</v>
      </c>
      <c r="N85" s="22" t="s">
        <v>1512</v>
      </c>
      <c r="O85" s="22">
        <v>218.35</v>
      </c>
    </row>
    <row r="86" ht="14.25" spans="1:15">
      <c r="A86" s="21" t="s">
        <v>540</v>
      </c>
      <c r="B86" s="21" t="s">
        <v>1514</v>
      </c>
      <c r="C86" s="22" t="s">
        <v>1512</v>
      </c>
      <c r="D86" s="22" t="s">
        <v>1512</v>
      </c>
      <c r="E86" s="22">
        <v>492</v>
      </c>
      <c r="F86" s="22" t="s">
        <v>1512</v>
      </c>
      <c r="G86" s="22" t="s">
        <v>1512</v>
      </c>
      <c r="H86" s="22" t="s">
        <v>1512</v>
      </c>
      <c r="I86" s="22" t="s">
        <v>1512</v>
      </c>
      <c r="J86" s="22" t="s">
        <v>1512</v>
      </c>
      <c r="K86" s="22" t="s">
        <v>1512</v>
      </c>
      <c r="L86" s="22" t="s">
        <v>1512</v>
      </c>
      <c r="M86" s="22" t="s">
        <v>1512</v>
      </c>
      <c r="N86" s="22" t="s">
        <v>1512</v>
      </c>
      <c r="O86" s="22">
        <v>492</v>
      </c>
    </row>
    <row r="87" ht="14.25" spans="1:15">
      <c r="A87" s="21" t="s">
        <v>792</v>
      </c>
      <c r="B87" s="21" t="s">
        <v>1529</v>
      </c>
      <c r="C87" s="22">
        <v>5.1</v>
      </c>
      <c r="D87" s="22">
        <v>5.1</v>
      </c>
      <c r="E87" s="22" t="s">
        <v>1512</v>
      </c>
      <c r="F87" s="22" t="s">
        <v>1512</v>
      </c>
      <c r="G87" s="22">
        <v>0.51</v>
      </c>
      <c r="H87" s="22" t="s">
        <v>1512</v>
      </c>
      <c r="I87" s="22" t="s">
        <v>1512</v>
      </c>
      <c r="J87" s="22" t="s">
        <v>1512</v>
      </c>
      <c r="K87" s="22" t="s">
        <v>1512</v>
      </c>
      <c r="L87" s="22" t="s">
        <v>1512</v>
      </c>
      <c r="M87" s="22" t="s">
        <v>1512</v>
      </c>
      <c r="N87" s="22" t="s">
        <v>1512</v>
      </c>
      <c r="O87" s="22">
        <v>10.71</v>
      </c>
    </row>
    <row r="88" ht="14.25" spans="1:15">
      <c r="A88" s="21" t="s">
        <v>934</v>
      </c>
      <c r="B88" s="21" t="s">
        <v>1528</v>
      </c>
      <c r="C88" s="22">
        <v>1093.01</v>
      </c>
      <c r="D88" s="22">
        <v>1093.01</v>
      </c>
      <c r="E88" s="22" t="s">
        <v>1512</v>
      </c>
      <c r="F88" s="22" t="s">
        <v>1512</v>
      </c>
      <c r="G88" s="22">
        <v>109.3</v>
      </c>
      <c r="H88" s="22">
        <v>100</v>
      </c>
      <c r="I88" s="22" t="s">
        <v>1512</v>
      </c>
      <c r="J88" s="22" t="s">
        <v>1512</v>
      </c>
      <c r="K88" s="22" t="s">
        <v>1512</v>
      </c>
      <c r="L88" s="22" t="s">
        <v>1512</v>
      </c>
      <c r="M88" s="22" t="s">
        <v>1512</v>
      </c>
      <c r="N88" s="22" t="s">
        <v>1512</v>
      </c>
      <c r="O88" s="22">
        <v>2395.32</v>
      </c>
    </row>
    <row r="89" ht="14.25" spans="1:15">
      <c r="A89" s="21" t="s">
        <v>722</v>
      </c>
      <c r="B89" s="21" t="s">
        <v>1519</v>
      </c>
      <c r="C89" s="22">
        <v>2476</v>
      </c>
      <c r="D89" s="22">
        <v>2476</v>
      </c>
      <c r="E89" s="22" t="s">
        <v>1512</v>
      </c>
      <c r="F89" s="22" t="s">
        <v>1512</v>
      </c>
      <c r="G89" s="22">
        <v>247.6</v>
      </c>
      <c r="H89" s="22">
        <v>200</v>
      </c>
      <c r="I89" s="22" t="s">
        <v>1512</v>
      </c>
      <c r="J89" s="22" t="s">
        <v>1512</v>
      </c>
      <c r="K89" s="22" t="s">
        <v>1512</v>
      </c>
      <c r="L89" s="22" t="s">
        <v>1512</v>
      </c>
      <c r="M89" s="22" t="s">
        <v>1512</v>
      </c>
      <c r="N89" s="22" t="s">
        <v>1512</v>
      </c>
      <c r="O89" s="22">
        <v>5399.6</v>
      </c>
    </row>
    <row r="90" ht="14.25" spans="1:15">
      <c r="A90" s="21" t="s">
        <v>964</v>
      </c>
      <c r="B90" s="21" t="s">
        <v>1520</v>
      </c>
      <c r="C90" s="22">
        <v>2040.54</v>
      </c>
      <c r="D90" s="22">
        <v>2040.54</v>
      </c>
      <c r="E90" s="22" t="s">
        <v>1512</v>
      </c>
      <c r="F90" s="22" t="s">
        <v>1512</v>
      </c>
      <c r="G90" s="22">
        <v>204.05</v>
      </c>
      <c r="H90" s="22">
        <v>200</v>
      </c>
      <c r="I90" s="22" t="s">
        <v>1512</v>
      </c>
      <c r="J90" s="22" t="s">
        <v>1512</v>
      </c>
      <c r="K90" s="22" t="s">
        <v>1512</v>
      </c>
      <c r="L90" s="22" t="s">
        <v>1512</v>
      </c>
      <c r="M90" s="22" t="s">
        <v>1512</v>
      </c>
      <c r="N90" s="22" t="s">
        <v>1512</v>
      </c>
      <c r="O90" s="22">
        <v>4485.13</v>
      </c>
    </row>
    <row r="91" ht="14.25" spans="1:15">
      <c r="A91" s="21" t="s">
        <v>377</v>
      </c>
      <c r="B91" s="21" t="s">
        <v>1514</v>
      </c>
      <c r="C91" s="22" t="s">
        <v>1512</v>
      </c>
      <c r="D91" s="22" t="s">
        <v>1512</v>
      </c>
      <c r="E91" s="22">
        <v>550.49</v>
      </c>
      <c r="F91" s="22" t="s">
        <v>1512</v>
      </c>
      <c r="G91" s="22" t="s">
        <v>1512</v>
      </c>
      <c r="H91" s="22" t="s">
        <v>1512</v>
      </c>
      <c r="I91" s="22" t="s">
        <v>1512</v>
      </c>
      <c r="J91" s="22" t="s">
        <v>1512</v>
      </c>
      <c r="K91" s="22" t="s">
        <v>1512</v>
      </c>
      <c r="L91" s="22" t="s">
        <v>1512</v>
      </c>
      <c r="M91" s="22" t="s">
        <v>1512</v>
      </c>
      <c r="N91" s="22" t="s">
        <v>1512</v>
      </c>
      <c r="O91" s="22">
        <v>550.49</v>
      </c>
    </row>
    <row r="92" ht="14.25" spans="1:15">
      <c r="A92" s="21" t="s">
        <v>502</v>
      </c>
      <c r="B92" s="21" t="s">
        <v>1514</v>
      </c>
      <c r="C92" s="22" t="s">
        <v>1512</v>
      </c>
      <c r="D92" s="22" t="s">
        <v>1512</v>
      </c>
      <c r="E92" s="22">
        <v>580.95</v>
      </c>
      <c r="F92" s="22" t="s">
        <v>1512</v>
      </c>
      <c r="G92" s="22" t="s">
        <v>1512</v>
      </c>
      <c r="H92" s="22" t="s">
        <v>1512</v>
      </c>
      <c r="I92" s="22" t="s">
        <v>1512</v>
      </c>
      <c r="J92" s="22" t="s">
        <v>1512</v>
      </c>
      <c r="K92" s="22" t="s">
        <v>1512</v>
      </c>
      <c r="L92" s="22" t="s">
        <v>1512</v>
      </c>
      <c r="M92" s="22" t="s">
        <v>1512</v>
      </c>
      <c r="N92" s="22" t="s">
        <v>1512</v>
      </c>
      <c r="O92" s="22">
        <v>580.95</v>
      </c>
    </row>
    <row r="93" ht="14.25" spans="1:15">
      <c r="A93" s="21" t="s">
        <v>395</v>
      </c>
      <c r="B93" s="21" t="s">
        <v>1514</v>
      </c>
      <c r="C93" s="22">
        <v>21.02</v>
      </c>
      <c r="D93" s="22">
        <v>21.02</v>
      </c>
      <c r="E93" s="22" t="s">
        <v>1512</v>
      </c>
      <c r="F93" s="22" t="s">
        <v>1512</v>
      </c>
      <c r="G93" s="22">
        <v>2.1</v>
      </c>
      <c r="H93" s="22" t="s">
        <v>1512</v>
      </c>
      <c r="I93" s="22" t="s">
        <v>1512</v>
      </c>
      <c r="J93" s="22" t="s">
        <v>1512</v>
      </c>
      <c r="K93" s="22" t="s">
        <v>1512</v>
      </c>
      <c r="L93" s="22" t="s">
        <v>1512</v>
      </c>
      <c r="M93" s="22" t="s">
        <v>1512</v>
      </c>
      <c r="N93" s="22" t="s">
        <v>1512</v>
      </c>
      <c r="O93" s="22">
        <v>44.14</v>
      </c>
    </row>
    <row r="94" ht="14.25" spans="1:15">
      <c r="A94" s="21" t="s">
        <v>814</v>
      </c>
      <c r="B94" s="21" t="s">
        <v>1529</v>
      </c>
      <c r="C94" s="22" t="s">
        <v>1512</v>
      </c>
      <c r="D94" s="22" t="s">
        <v>1512</v>
      </c>
      <c r="E94" s="22">
        <v>892.5</v>
      </c>
      <c r="F94" s="22" t="s">
        <v>1512</v>
      </c>
      <c r="G94" s="22" t="s">
        <v>1512</v>
      </c>
      <c r="H94" s="22" t="s">
        <v>1512</v>
      </c>
      <c r="I94" s="22" t="s">
        <v>1512</v>
      </c>
      <c r="J94" s="22" t="s">
        <v>1512</v>
      </c>
      <c r="K94" s="22" t="s">
        <v>1512</v>
      </c>
      <c r="L94" s="22" t="s">
        <v>1512</v>
      </c>
      <c r="M94" s="22" t="s">
        <v>1512</v>
      </c>
      <c r="N94" s="22" t="s">
        <v>1512</v>
      </c>
      <c r="O94" s="22">
        <v>892.5</v>
      </c>
    </row>
    <row r="95" ht="14.25" spans="1:15">
      <c r="A95" s="21" t="s">
        <v>556</v>
      </c>
      <c r="B95" s="21" t="s">
        <v>1514</v>
      </c>
      <c r="C95" s="22" t="s">
        <v>1512</v>
      </c>
      <c r="D95" s="22" t="s">
        <v>1512</v>
      </c>
      <c r="E95" s="22">
        <v>1185</v>
      </c>
      <c r="F95" s="22" t="s">
        <v>1512</v>
      </c>
      <c r="G95" s="22" t="s">
        <v>1512</v>
      </c>
      <c r="H95" s="22" t="s">
        <v>1512</v>
      </c>
      <c r="I95" s="22" t="s">
        <v>1512</v>
      </c>
      <c r="J95" s="22" t="s">
        <v>1512</v>
      </c>
      <c r="K95" s="22" t="s">
        <v>1512</v>
      </c>
      <c r="L95" s="22" t="s">
        <v>1512</v>
      </c>
      <c r="M95" s="22" t="s">
        <v>1512</v>
      </c>
      <c r="N95" s="22" t="s">
        <v>1512</v>
      </c>
      <c r="O95" s="22">
        <v>1185</v>
      </c>
    </row>
    <row r="96" ht="14.25" spans="1:15">
      <c r="A96" s="21" t="s">
        <v>506</v>
      </c>
      <c r="B96" s="21" t="s">
        <v>1514</v>
      </c>
      <c r="C96" s="22">
        <v>14.3</v>
      </c>
      <c r="D96" s="22">
        <v>14.3</v>
      </c>
      <c r="E96" s="22">
        <v>1404</v>
      </c>
      <c r="F96" s="22" t="s">
        <v>1512</v>
      </c>
      <c r="G96" s="22">
        <v>1.43</v>
      </c>
      <c r="H96" s="22" t="s">
        <v>1512</v>
      </c>
      <c r="I96" s="22" t="s">
        <v>1512</v>
      </c>
      <c r="J96" s="22" t="s">
        <v>1512</v>
      </c>
      <c r="K96" s="22" t="s">
        <v>1512</v>
      </c>
      <c r="L96" s="22" t="s">
        <v>1512</v>
      </c>
      <c r="M96" s="22" t="s">
        <v>1512</v>
      </c>
      <c r="N96" s="22" t="s">
        <v>1512</v>
      </c>
      <c r="O96" s="22">
        <v>1434.03</v>
      </c>
    </row>
    <row r="97" ht="14.25" spans="1:15">
      <c r="A97" s="21" t="s">
        <v>1156</v>
      </c>
      <c r="B97" s="21" t="s">
        <v>1515</v>
      </c>
      <c r="C97" s="22" t="s">
        <v>1512</v>
      </c>
      <c r="D97" s="22" t="s">
        <v>1512</v>
      </c>
      <c r="E97" s="22">
        <v>614</v>
      </c>
      <c r="F97" s="22" t="s">
        <v>1512</v>
      </c>
      <c r="G97" s="22" t="s">
        <v>1512</v>
      </c>
      <c r="H97" s="22" t="s">
        <v>1512</v>
      </c>
      <c r="I97" s="22" t="s">
        <v>1512</v>
      </c>
      <c r="J97" s="22" t="s">
        <v>1512</v>
      </c>
      <c r="K97" s="22" t="s">
        <v>1512</v>
      </c>
      <c r="L97" s="22" t="s">
        <v>1512</v>
      </c>
      <c r="M97" s="22" t="s">
        <v>1512</v>
      </c>
      <c r="N97" s="22" t="s">
        <v>1512</v>
      </c>
      <c r="O97" s="22">
        <v>614</v>
      </c>
    </row>
    <row r="98" ht="14.25" spans="1:15">
      <c r="A98" s="21" t="s">
        <v>684</v>
      </c>
      <c r="B98" s="21" t="s">
        <v>1518</v>
      </c>
      <c r="C98" s="22">
        <v>30.27</v>
      </c>
      <c r="D98" s="22">
        <v>30.27</v>
      </c>
      <c r="E98" s="22" t="s">
        <v>1512</v>
      </c>
      <c r="F98" s="22" t="s">
        <v>1512</v>
      </c>
      <c r="G98" s="22">
        <v>3.03</v>
      </c>
      <c r="H98" s="22" t="s">
        <v>1512</v>
      </c>
      <c r="I98" s="22" t="s">
        <v>1512</v>
      </c>
      <c r="J98" s="22" t="s">
        <v>1512</v>
      </c>
      <c r="K98" s="22" t="s">
        <v>1512</v>
      </c>
      <c r="L98" s="22" t="s">
        <v>1512</v>
      </c>
      <c r="M98" s="22" t="s">
        <v>1512</v>
      </c>
      <c r="N98" s="22" t="s">
        <v>1512</v>
      </c>
      <c r="O98" s="22">
        <v>63.57</v>
      </c>
    </row>
    <row r="99" ht="14.25" spans="1:15">
      <c r="A99" s="21" t="s">
        <v>824</v>
      </c>
      <c r="B99" s="21" t="s">
        <v>1529</v>
      </c>
      <c r="C99" s="22" t="s">
        <v>1512</v>
      </c>
      <c r="D99" s="22" t="s">
        <v>1512</v>
      </c>
      <c r="E99" s="22">
        <v>723</v>
      </c>
      <c r="F99" s="22" t="s">
        <v>1512</v>
      </c>
      <c r="G99" s="22" t="s">
        <v>1512</v>
      </c>
      <c r="H99" s="22" t="s">
        <v>1512</v>
      </c>
      <c r="I99" s="22" t="s">
        <v>1512</v>
      </c>
      <c r="J99" s="22" t="s">
        <v>1512</v>
      </c>
      <c r="K99" s="22" t="s">
        <v>1512</v>
      </c>
      <c r="L99" s="22" t="s">
        <v>1512</v>
      </c>
      <c r="M99" s="22" t="s">
        <v>1512</v>
      </c>
      <c r="N99" s="22" t="s">
        <v>1512</v>
      </c>
      <c r="O99" s="22">
        <v>723</v>
      </c>
    </row>
    <row r="100" ht="14.25" spans="1:15">
      <c r="A100" s="21" t="s">
        <v>600</v>
      </c>
      <c r="B100" s="21" t="s">
        <v>1514</v>
      </c>
      <c r="C100" s="22" t="s">
        <v>1512</v>
      </c>
      <c r="D100" s="22" t="s">
        <v>1512</v>
      </c>
      <c r="E100" s="22">
        <v>331.95</v>
      </c>
      <c r="F100" s="22" t="s">
        <v>1512</v>
      </c>
      <c r="G100" s="22" t="s">
        <v>1512</v>
      </c>
      <c r="H100" s="22" t="s">
        <v>1512</v>
      </c>
      <c r="I100" s="22" t="s">
        <v>1512</v>
      </c>
      <c r="J100" s="22" t="s">
        <v>1512</v>
      </c>
      <c r="K100" s="22" t="s">
        <v>1512</v>
      </c>
      <c r="L100" s="22" t="s">
        <v>1512</v>
      </c>
      <c r="M100" s="22" t="s">
        <v>1512</v>
      </c>
      <c r="N100" s="22" t="s">
        <v>1512</v>
      </c>
      <c r="O100" s="22">
        <v>331.95</v>
      </c>
    </row>
    <row r="101" ht="14.25" spans="1:15">
      <c r="A101" s="21" t="s">
        <v>419</v>
      </c>
      <c r="B101" s="21" t="s">
        <v>1514</v>
      </c>
      <c r="C101" s="22" t="s">
        <v>1512</v>
      </c>
      <c r="D101" s="22" t="s">
        <v>1512</v>
      </c>
      <c r="E101" s="22">
        <v>902.89</v>
      </c>
      <c r="F101" s="22" t="s">
        <v>1512</v>
      </c>
      <c r="G101" s="22" t="s">
        <v>1512</v>
      </c>
      <c r="H101" s="22" t="s">
        <v>1512</v>
      </c>
      <c r="I101" s="22" t="s">
        <v>1512</v>
      </c>
      <c r="J101" s="22" t="s">
        <v>1512</v>
      </c>
      <c r="K101" s="22" t="s">
        <v>1512</v>
      </c>
      <c r="L101" s="22" t="s">
        <v>1512</v>
      </c>
      <c r="M101" s="22" t="s">
        <v>1512</v>
      </c>
      <c r="N101" s="22" t="s">
        <v>1512</v>
      </c>
      <c r="O101" s="22">
        <v>902.89</v>
      </c>
    </row>
    <row r="102" ht="14.25" spans="1:15">
      <c r="A102" s="21" t="s">
        <v>355</v>
      </c>
      <c r="B102" s="21" t="s">
        <v>1514</v>
      </c>
      <c r="C102" s="22" t="s">
        <v>1512</v>
      </c>
      <c r="D102" s="22" t="s">
        <v>1512</v>
      </c>
      <c r="E102" s="22">
        <v>365.4</v>
      </c>
      <c r="F102" s="22" t="s">
        <v>1512</v>
      </c>
      <c r="G102" s="22" t="s">
        <v>1512</v>
      </c>
      <c r="H102" s="22" t="s">
        <v>1512</v>
      </c>
      <c r="I102" s="22" t="s">
        <v>1512</v>
      </c>
      <c r="J102" s="22" t="s">
        <v>1512</v>
      </c>
      <c r="K102" s="22" t="s">
        <v>1512</v>
      </c>
      <c r="L102" s="22" t="s">
        <v>1512</v>
      </c>
      <c r="M102" s="22" t="s">
        <v>1512</v>
      </c>
      <c r="N102" s="22" t="s">
        <v>1512</v>
      </c>
      <c r="O102" s="22">
        <v>365.4</v>
      </c>
    </row>
    <row r="103" ht="14.25" spans="1:15">
      <c r="A103" s="21" t="s">
        <v>494</v>
      </c>
      <c r="B103" s="21" t="s">
        <v>1514</v>
      </c>
      <c r="C103" s="22">
        <v>6.7</v>
      </c>
      <c r="D103" s="22">
        <v>6.7</v>
      </c>
      <c r="E103" s="22" t="s">
        <v>1512</v>
      </c>
      <c r="F103" s="22" t="s">
        <v>1512</v>
      </c>
      <c r="G103" s="22">
        <v>0.67</v>
      </c>
      <c r="H103" s="22" t="s">
        <v>1512</v>
      </c>
      <c r="I103" s="22" t="s">
        <v>1512</v>
      </c>
      <c r="J103" s="22">
        <v>1.34</v>
      </c>
      <c r="K103" s="22" t="s">
        <v>1512</v>
      </c>
      <c r="L103" s="22" t="s">
        <v>1512</v>
      </c>
      <c r="M103" s="22" t="s">
        <v>1512</v>
      </c>
      <c r="N103" s="22" t="s">
        <v>1512</v>
      </c>
      <c r="O103" s="22">
        <v>15.41</v>
      </c>
    </row>
    <row r="104" ht="14.25" spans="1:15">
      <c r="A104" s="21" t="s">
        <v>568</v>
      </c>
      <c r="B104" s="21" t="s">
        <v>1514</v>
      </c>
      <c r="C104" s="22" t="s">
        <v>1512</v>
      </c>
      <c r="D104" s="22" t="s">
        <v>1512</v>
      </c>
      <c r="E104" s="22">
        <v>75.4</v>
      </c>
      <c r="F104" s="22" t="s">
        <v>1512</v>
      </c>
      <c r="G104" s="22" t="s">
        <v>1512</v>
      </c>
      <c r="H104" s="22" t="s">
        <v>1512</v>
      </c>
      <c r="I104" s="22" t="s">
        <v>1512</v>
      </c>
      <c r="J104" s="22" t="s">
        <v>1512</v>
      </c>
      <c r="K104" s="22" t="s">
        <v>1512</v>
      </c>
      <c r="L104" s="22" t="s">
        <v>1512</v>
      </c>
      <c r="M104" s="22" t="s">
        <v>1512</v>
      </c>
      <c r="N104" s="22" t="s">
        <v>1512</v>
      </c>
      <c r="O104" s="22">
        <v>75.4</v>
      </c>
    </row>
    <row r="105" ht="14.25" spans="1:15">
      <c r="A105" s="21" t="s">
        <v>197</v>
      </c>
      <c r="B105" s="21" t="s">
        <v>1525</v>
      </c>
      <c r="C105" s="22" t="s">
        <v>1512</v>
      </c>
      <c r="D105" s="22" t="s">
        <v>1512</v>
      </c>
      <c r="E105" s="22">
        <v>1744.2</v>
      </c>
      <c r="F105" s="22" t="s">
        <v>1512</v>
      </c>
      <c r="G105" s="22" t="s">
        <v>1512</v>
      </c>
      <c r="H105" s="22" t="s">
        <v>1512</v>
      </c>
      <c r="I105" s="22" t="s">
        <v>1512</v>
      </c>
      <c r="J105" s="22" t="s">
        <v>1512</v>
      </c>
      <c r="K105" s="22" t="s">
        <v>1512</v>
      </c>
      <c r="L105" s="22" t="s">
        <v>1512</v>
      </c>
      <c r="M105" s="22" t="s">
        <v>1512</v>
      </c>
      <c r="N105" s="22" t="s">
        <v>1512</v>
      </c>
      <c r="O105" s="22">
        <v>1744.2</v>
      </c>
    </row>
    <row r="106" ht="14.25" spans="1:15">
      <c r="A106" s="21" t="s">
        <v>349</v>
      </c>
      <c r="B106" s="21" t="s">
        <v>1514</v>
      </c>
      <c r="C106" s="22" t="s">
        <v>1512</v>
      </c>
      <c r="D106" s="22" t="s">
        <v>1512</v>
      </c>
      <c r="E106" s="22">
        <v>617.7</v>
      </c>
      <c r="F106" s="22" t="s">
        <v>1512</v>
      </c>
      <c r="G106" s="22" t="s">
        <v>1512</v>
      </c>
      <c r="H106" s="22" t="s">
        <v>1512</v>
      </c>
      <c r="I106" s="22" t="s">
        <v>1512</v>
      </c>
      <c r="J106" s="22" t="s">
        <v>1512</v>
      </c>
      <c r="K106" s="22" t="s">
        <v>1512</v>
      </c>
      <c r="L106" s="22" t="s">
        <v>1512</v>
      </c>
      <c r="M106" s="22" t="s">
        <v>1512</v>
      </c>
      <c r="N106" s="22" t="s">
        <v>1512</v>
      </c>
      <c r="O106" s="22">
        <v>617.7</v>
      </c>
    </row>
    <row r="107" ht="14.25" spans="1:15">
      <c r="A107" s="21" t="s">
        <v>480</v>
      </c>
      <c r="B107" s="21" t="s">
        <v>1514</v>
      </c>
      <c r="C107" s="22" t="s">
        <v>1512</v>
      </c>
      <c r="D107" s="22" t="s">
        <v>1512</v>
      </c>
      <c r="E107" s="22">
        <v>584.99</v>
      </c>
      <c r="F107" s="22">
        <v>121.32</v>
      </c>
      <c r="G107" s="22" t="s">
        <v>1512</v>
      </c>
      <c r="H107" s="22" t="s">
        <v>1512</v>
      </c>
      <c r="I107" s="22" t="s">
        <v>1512</v>
      </c>
      <c r="J107" s="22" t="s">
        <v>1512</v>
      </c>
      <c r="K107" s="22" t="s">
        <v>1512</v>
      </c>
      <c r="L107" s="22" t="s">
        <v>1512</v>
      </c>
      <c r="M107" s="22" t="s">
        <v>1512</v>
      </c>
      <c r="N107" s="22" t="s">
        <v>1512</v>
      </c>
      <c r="O107" s="22">
        <v>706.31</v>
      </c>
    </row>
    <row r="108" ht="14.25" spans="1:15">
      <c r="A108" s="21" t="s">
        <v>365</v>
      </c>
      <c r="B108" s="21" t="s">
        <v>1514</v>
      </c>
      <c r="C108" s="22" t="s">
        <v>1512</v>
      </c>
      <c r="D108" s="22" t="s">
        <v>1512</v>
      </c>
      <c r="E108" s="22">
        <v>2202.98</v>
      </c>
      <c r="F108" s="22" t="s">
        <v>1512</v>
      </c>
      <c r="G108" s="22" t="s">
        <v>1512</v>
      </c>
      <c r="H108" s="22" t="s">
        <v>1512</v>
      </c>
      <c r="I108" s="22" t="s">
        <v>1512</v>
      </c>
      <c r="J108" s="22" t="s">
        <v>1512</v>
      </c>
      <c r="K108" s="22" t="s">
        <v>1512</v>
      </c>
      <c r="L108" s="22" t="s">
        <v>1512</v>
      </c>
      <c r="M108" s="22" t="s">
        <v>1512</v>
      </c>
      <c r="N108" s="22" t="s">
        <v>1512</v>
      </c>
      <c r="O108" s="22">
        <v>2202.98</v>
      </c>
    </row>
    <row r="109" ht="14.25" spans="1:15">
      <c r="A109" s="21" t="s">
        <v>363</v>
      </c>
      <c r="B109" s="21" t="s">
        <v>1514</v>
      </c>
      <c r="C109" s="22">
        <v>36.8</v>
      </c>
      <c r="D109" s="22">
        <v>36.8</v>
      </c>
      <c r="E109" s="22">
        <v>4458.42</v>
      </c>
      <c r="F109" s="22" t="s">
        <v>1512</v>
      </c>
      <c r="G109" s="22">
        <v>3.68</v>
      </c>
      <c r="H109" s="22" t="s">
        <v>1512</v>
      </c>
      <c r="I109" s="22" t="s">
        <v>1512</v>
      </c>
      <c r="J109" s="22" t="s">
        <v>1512</v>
      </c>
      <c r="K109" s="22" t="s">
        <v>1512</v>
      </c>
      <c r="L109" s="22" t="s">
        <v>1512</v>
      </c>
      <c r="M109" s="22" t="s">
        <v>1512</v>
      </c>
      <c r="N109" s="22" t="s">
        <v>1512</v>
      </c>
      <c r="O109" s="22">
        <v>4535.7</v>
      </c>
    </row>
    <row r="110" ht="14.25" spans="1:15">
      <c r="A110" s="21" t="s">
        <v>339</v>
      </c>
      <c r="B110" s="21" t="s">
        <v>1514</v>
      </c>
      <c r="C110" s="22" t="s">
        <v>1512</v>
      </c>
      <c r="D110" s="22" t="s">
        <v>1512</v>
      </c>
      <c r="E110" s="22">
        <v>123.54</v>
      </c>
      <c r="F110" s="22" t="s">
        <v>1512</v>
      </c>
      <c r="G110" s="22" t="s">
        <v>1512</v>
      </c>
      <c r="H110" s="22" t="s">
        <v>1512</v>
      </c>
      <c r="I110" s="22" t="s">
        <v>1512</v>
      </c>
      <c r="J110" s="22" t="s">
        <v>1512</v>
      </c>
      <c r="K110" s="22" t="s">
        <v>1512</v>
      </c>
      <c r="L110" s="22" t="s">
        <v>1512</v>
      </c>
      <c r="M110" s="22" t="s">
        <v>1512</v>
      </c>
      <c r="N110" s="22" t="s">
        <v>1512</v>
      </c>
      <c r="O110" s="22">
        <v>123.54</v>
      </c>
    </row>
    <row r="111" ht="14.25" spans="1:15">
      <c r="A111" s="21" t="s">
        <v>496</v>
      </c>
      <c r="B111" s="21" t="s">
        <v>1514</v>
      </c>
      <c r="C111" s="22" t="s">
        <v>1512</v>
      </c>
      <c r="D111" s="22" t="s">
        <v>1512</v>
      </c>
      <c r="E111" s="22">
        <v>411.78</v>
      </c>
      <c r="F111" s="22" t="s">
        <v>1512</v>
      </c>
      <c r="G111" s="22" t="s">
        <v>1512</v>
      </c>
      <c r="H111" s="22" t="s">
        <v>1512</v>
      </c>
      <c r="I111" s="22" t="s">
        <v>1512</v>
      </c>
      <c r="J111" s="22" t="s">
        <v>1512</v>
      </c>
      <c r="K111" s="22" t="s">
        <v>1512</v>
      </c>
      <c r="L111" s="22" t="s">
        <v>1512</v>
      </c>
      <c r="M111" s="22" t="s">
        <v>1512</v>
      </c>
      <c r="N111" s="22" t="s">
        <v>1512</v>
      </c>
      <c r="O111" s="22">
        <v>411.78</v>
      </c>
    </row>
    <row r="112" ht="14.25" spans="1:15">
      <c r="A112" s="21" t="s">
        <v>211</v>
      </c>
      <c r="B112" s="21" t="s">
        <v>1525</v>
      </c>
      <c r="C112" s="22">
        <v>8.88</v>
      </c>
      <c r="D112" s="22">
        <v>8.88</v>
      </c>
      <c r="E112" s="22" t="s">
        <v>1512</v>
      </c>
      <c r="F112" s="22" t="s">
        <v>1512</v>
      </c>
      <c r="G112" s="22">
        <v>0.89</v>
      </c>
      <c r="H112" s="22" t="s">
        <v>1512</v>
      </c>
      <c r="I112" s="22" t="s">
        <v>1512</v>
      </c>
      <c r="J112" s="22" t="s">
        <v>1512</v>
      </c>
      <c r="K112" s="22" t="s">
        <v>1512</v>
      </c>
      <c r="L112" s="22" t="s">
        <v>1512</v>
      </c>
      <c r="M112" s="22" t="s">
        <v>1512</v>
      </c>
      <c r="N112" s="22" t="s">
        <v>1512</v>
      </c>
      <c r="O112" s="22">
        <v>18.65</v>
      </c>
    </row>
    <row r="113" ht="14.25" spans="1:15">
      <c r="A113" s="21" t="s">
        <v>1164</v>
      </c>
      <c r="B113" s="21" t="s">
        <v>1515</v>
      </c>
      <c r="C113" s="22" t="s">
        <v>1512</v>
      </c>
      <c r="D113" s="22" t="s">
        <v>1512</v>
      </c>
      <c r="E113" s="22">
        <v>3000</v>
      </c>
      <c r="F113" s="22" t="s">
        <v>1512</v>
      </c>
      <c r="G113" s="22" t="s">
        <v>1512</v>
      </c>
      <c r="H113" s="22" t="s">
        <v>1512</v>
      </c>
      <c r="I113" s="22" t="s">
        <v>1512</v>
      </c>
      <c r="J113" s="22" t="s">
        <v>1512</v>
      </c>
      <c r="K113" s="22" t="s">
        <v>1512</v>
      </c>
      <c r="L113" s="22" t="s">
        <v>1512</v>
      </c>
      <c r="M113" s="22" t="s">
        <v>1512</v>
      </c>
      <c r="N113" s="22" t="s">
        <v>1512</v>
      </c>
      <c r="O113" s="22">
        <v>3000</v>
      </c>
    </row>
    <row r="114" ht="14.25" spans="1:15">
      <c r="A114" s="21" t="s">
        <v>1438</v>
      </c>
      <c r="B114" s="21" t="s">
        <v>1524</v>
      </c>
      <c r="C114" s="22" t="s">
        <v>1512</v>
      </c>
      <c r="D114" s="22" t="s">
        <v>1512</v>
      </c>
      <c r="E114" s="22">
        <v>1077</v>
      </c>
      <c r="F114" s="22" t="s">
        <v>1512</v>
      </c>
      <c r="G114" s="22" t="s">
        <v>1512</v>
      </c>
      <c r="H114" s="22" t="s">
        <v>1512</v>
      </c>
      <c r="I114" s="22" t="s">
        <v>1512</v>
      </c>
      <c r="J114" s="22" t="s">
        <v>1512</v>
      </c>
      <c r="K114" s="22" t="s">
        <v>1512</v>
      </c>
      <c r="L114" s="22" t="s">
        <v>1512</v>
      </c>
      <c r="M114" s="22" t="s">
        <v>1512</v>
      </c>
      <c r="N114" s="22" t="s">
        <v>1512</v>
      </c>
      <c r="O114" s="22">
        <v>1077</v>
      </c>
    </row>
    <row r="115" ht="14.25" spans="1:15">
      <c r="A115" s="21" t="s">
        <v>1225</v>
      </c>
      <c r="B115" s="21" t="s">
        <v>1532</v>
      </c>
      <c r="C115" s="22" t="s">
        <v>1512</v>
      </c>
      <c r="D115" s="22" t="s">
        <v>1512</v>
      </c>
      <c r="E115" s="22">
        <v>860.65</v>
      </c>
      <c r="F115" s="22" t="s">
        <v>1512</v>
      </c>
      <c r="G115" s="22" t="s">
        <v>1512</v>
      </c>
      <c r="H115" s="22" t="s">
        <v>1512</v>
      </c>
      <c r="I115" s="22" t="s">
        <v>1512</v>
      </c>
      <c r="J115" s="22" t="s">
        <v>1512</v>
      </c>
      <c r="K115" s="22" t="s">
        <v>1512</v>
      </c>
      <c r="L115" s="22" t="s">
        <v>1512</v>
      </c>
      <c r="M115" s="22" t="s">
        <v>1512</v>
      </c>
      <c r="N115" s="22" t="s">
        <v>1512</v>
      </c>
      <c r="O115" s="22">
        <v>860.65</v>
      </c>
    </row>
    <row r="116" ht="14.25" spans="1:15">
      <c r="A116" s="21" t="s">
        <v>614</v>
      </c>
      <c r="B116" s="21" t="s">
        <v>1514</v>
      </c>
      <c r="C116" s="22" t="s">
        <v>1512</v>
      </c>
      <c r="D116" s="22" t="s">
        <v>1512</v>
      </c>
      <c r="E116" s="22">
        <v>472.5</v>
      </c>
      <c r="F116" s="22" t="s">
        <v>1512</v>
      </c>
      <c r="G116" s="22" t="s">
        <v>1512</v>
      </c>
      <c r="H116" s="22" t="s">
        <v>1512</v>
      </c>
      <c r="I116" s="22" t="s">
        <v>1512</v>
      </c>
      <c r="J116" s="22" t="s">
        <v>1512</v>
      </c>
      <c r="K116" s="22" t="s">
        <v>1512</v>
      </c>
      <c r="L116" s="22" t="s">
        <v>1512</v>
      </c>
      <c r="M116" s="22" t="s">
        <v>1512</v>
      </c>
      <c r="N116" s="22" t="s">
        <v>1512</v>
      </c>
      <c r="O116" s="22">
        <v>472.5</v>
      </c>
    </row>
    <row r="117" ht="14.25" spans="1:15">
      <c r="A117" s="21" t="s">
        <v>190</v>
      </c>
      <c r="B117" s="21" t="s">
        <v>1525</v>
      </c>
      <c r="C117" s="22">
        <v>3.01</v>
      </c>
      <c r="D117" s="22">
        <v>3.01</v>
      </c>
      <c r="E117" s="22" t="s">
        <v>1512</v>
      </c>
      <c r="F117" s="22" t="s">
        <v>1512</v>
      </c>
      <c r="G117" s="22">
        <v>0.3</v>
      </c>
      <c r="H117" s="22" t="s">
        <v>1512</v>
      </c>
      <c r="I117" s="22" t="s">
        <v>1512</v>
      </c>
      <c r="J117" s="22" t="s">
        <v>1512</v>
      </c>
      <c r="K117" s="22" t="s">
        <v>1512</v>
      </c>
      <c r="L117" s="22" t="s">
        <v>1512</v>
      </c>
      <c r="M117" s="22" t="s">
        <v>1512</v>
      </c>
      <c r="N117" s="22" t="s">
        <v>1512</v>
      </c>
      <c r="O117" s="22">
        <v>6.32</v>
      </c>
    </row>
    <row r="118" ht="14.25" spans="1:15">
      <c r="A118" s="21" t="s">
        <v>375</v>
      </c>
      <c r="B118" s="21" t="s">
        <v>1514</v>
      </c>
      <c r="C118" s="22" t="s">
        <v>1512</v>
      </c>
      <c r="D118" s="22" t="s">
        <v>1512</v>
      </c>
      <c r="E118" s="22">
        <v>6448.52</v>
      </c>
      <c r="F118" s="22" t="s">
        <v>1512</v>
      </c>
      <c r="G118" s="22" t="s">
        <v>1512</v>
      </c>
      <c r="H118" s="22" t="s">
        <v>1512</v>
      </c>
      <c r="I118" s="22" t="s">
        <v>1512</v>
      </c>
      <c r="J118" s="22" t="s">
        <v>1512</v>
      </c>
      <c r="K118" s="22" t="s">
        <v>1512</v>
      </c>
      <c r="L118" s="22" t="s">
        <v>1512</v>
      </c>
      <c r="M118" s="22" t="s">
        <v>1512</v>
      </c>
      <c r="N118" s="22" t="s">
        <v>1512</v>
      </c>
      <c r="O118" s="22">
        <v>6448.52</v>
      </c>
    </row>
    <row r="119" ht="14.25" spans="1:15">
      <c r="A119" s="21" t="s">
        <v>239</v>
      </c>
      <c r="B119" s="21" t="s">
        <v>1525</v>
      </c>
      <c r="C119" s="22">
        <v>8.36</v>
      </c>
      <c r="D119" s="22">
        <v>8.36</v>
      </c>
      <c r="E119" s="22">
        <v>2651.5</v>
      </c>
      <c r="F119" s="22" t="s">
        <v>1512</v>
      </c>
      <c r="G119" s="22">
        <v>0.84</v>
      </c>
      <c r="H119" s="22" t="s">
        <v>1512</v>
      </c>
      <c r="I119" s="22" t="s">
        <v>1512</v>
      </c>
      <c r="J119" s="22">
        <v>1.67</v>
      </c>
      <c r="K119" s="22">
        <v>0.84</v>
      </c>
      <c r="L119" s="22" t="s">
        <v>1512</v>
      </c>
      <c r="M119" s="22" t="s">
        <v>1512</v>
      </c>
      <c r="N119" s="22" t="s">
        <v>1512</v>
      </c>
      <c r="O119" s="22">
        <v>2671.57</v>
      </c>
    </row>
    <row r="120" ht="14.25" spans="1:15">
      <c r="A120" s="21" t="s">
        <v>784</v>
      </c>
      <c r="B120" s="21" t="s">
        <v>1529</v>
      </c>
      <c r="C120" s="22" t="s">
        <v>1512</v>
      </c>
      <c r="D120" s="22" t="s">
        <v>1512</v>
      </c>
      <c r="E120" s="22">
        <v>115.7</v>
      </c>
      <c r="F120" s="22" t="s">
        <v>1512</v>
      </c>
      <c r="G120" s="22" t="s">
        <v>1512</v>
      </c>
      <c r="H120" s="22" t="s">
        <v>1512</v>
      </c>
      <c r="I120" s="22" t="s">
        <v>1512</v>
      </c>
      <c r="J120" s="22" t="s">
        <v>1512</v>
      </c>
      <c r="K120" s="22" t="s">
        <v>1512</v>
      </c>
      <c r="L120" s="22" t="s">
        <v>1512</v>
      </c>
      <c r="M120" s="22" t="s">
        <v>1512</v>
      </c>
      <c r="N120" s="22" t="s">
        <v>1512</v>
      </c>
      <c r="O120" s="22">
        <v>115.7</v>
      </c>
    </row>
    <row r="121" ht="14.25" spans="1:15">
      <c r="A121" s="21" t="s">
        <v>391</v>
      </c>
      <c r="B121" s="21" t="s">
        <v>1514</v>
      </c>
      <c r="C121" s="22" t="s">
        <v>1512</v>
      </c>
      <c r="D121" s="22" t="s">
        <v>1512</v>
      </c>
      <c r="E121" s="22">
        <v>406.85</v>
      </c>
      <c r="F121" s="22" t="s">
        <v>1512</v>
      </c>
      <c r="G121" s="22" t="s">
        <v>1512</v>
      </c>
      <c r="H121" s="22" t="s">
        <v>1512</v>
      </c>
      <c r="I121" s="22" t="s">
        <v>1512</v>
      </c>
      <c r="J121" s="22" t="s">
        <v>1512</v>
      </c>
      <c r="K121" s="22" t="s">
        <v>1512</v>
      </c>
      <c r="L121" s="22" t="s">
        <v>1512</v>
      </c>
      <c r="M121" s="22" t="s">
        <v>1512</v>
      </c>
      <c r="N121" s="22" t="s">
        <v>1512</v>
      </c>
      <c r="O121" s="22">
        <v>406.85</v>
      </c>
    </row>
    <row r="122" ht="14.25" spans="1:15">
      <c r="A122" s="21" t="s">
        <v>387</v>
      </c>
      <c r="B122" s="21" t="s">
        <v>1514</v>
      </c>
      <c r="C122" s="22" t="s">
        <v>1512</v>
      </c>
      <c r="D122" s="22" t="s">
        <v>1512</v>
      </c>
      <c r="E122" s="22">
        <v>115</v>
      </c>
      <c r="F122" s="22" t="s">
        <v>1512</v>
      </c>
      <c r="G122" s="22" t="s">
        <v>1512</v>
      </c>
      <c r="H122" s="22" t="s">
        <v>1512</v>
      </c>
      <c r="I122" s="22" t="s">
        <v>1512</v>
      </c>
      <c r="J122" s="22" t="s">
        <v>1512</v>
      </c>
      <c r="K122" s="22" t="s">
        <v>1512</v>
      </c>
      <c r="L122" s="22" t="s">
        <v>1512</v>
      </c>
      <c r="M122" s="22" t="s">
        <v>1512</v>
      </c>
      <c r="N122" s="22" t="s">
        <v>1512</v>
      </c>
      <c r="O122" s="22">
        <v>115</v>
      </c>
    </row>
    <row r="123" ht="14.25" spans="1:15">
      <c r="A123" s="21" t="s">
        <v>828</v>
      </c>
      <c r="B123" s="21" t="s">
        <v>1529</v>
      </c>
      <c r="C123" s="22" t="s">
        <v>1512</v>
      </c>
      <c r="D123" s="22" t="s">
        <v>1512</v>
      </c>
      <c r="E123" s="22">
        <v>600</v>
      </c>
      <c r="F123" s="22" t="s">
        <v>1512</v>
      </c>
      <c r="G123" s="22" t="s">
        <v>1512</v>
      </c>
      <c r="H123" s="22" t="s">
        <v>1512</v>
      </c>
      <c r="I123" s="22" t="s">
        <v>1512</v>
      </c>
      <c r="J123" s="22" t="s">
        <v>1512</v>
      </c>
      <c r="K123" s="22" t="s">
        <v>1512</v>
      </c>
      <c r="L123" s="22" t="s">
        <v>1512</v>
      </c>
      <c r="M123" s="22" t="s">
        <v>1512</v>
      </c>
      <c r="N123" s="22" t="s">
        <v>1512</v>
      </c>
      <c r="O123" s="22">
        <v>600</v>
      </c>
    </row>
    <row r="124" ht="14.25" spans="1:15">
      <c r="A124" s="21" t="s">
        <v>652</v>
      </c>
      <c r="B124" s="21" t="s">
        <v>1518</v>
      </c>
      <c r="C124" s="22" t="s">
        <v>1512</v>
      </c>
      <c r="D124" s="22" t="s">
        <v>1512</v>
      </c>
      <c r="E124" s="22">
        <v>501.6</v>
      </c>
      <c r="F124" s="22" t="s">
        <v>1512</v>
      </c>
      <c r="G124" s="22" t="s">
        <v>1512</v>
      </c>
      <c r="H124" s="22" t="s">
        <v>1512</v>
      </c>
      <c r="I124" s="22" t="s">
        <v>1512</v>
      </c>
      <c r="J124" s="22" t="s">
        <v>1512</v>
      </c>
      <c r="K124" s="22" t="s">
        <v>1512</v>
      </c>
      <c r="L124" s="22" t="s">
        <v>1512</v>
      </c>
      <c r="M124" s="22" t="s">
        <v>1512</v>
      </c>
      <c r="N124" s="22" t="s">
        <v>1512</v>
      </c>
      <c r="O124" s="22">
        <v>501.6</v>
      </c>
    </row>
    <row r="125" ht="14.25" spans="1:15">
      <c r="A125" s="21" t="s">
        <v>1113</v>
      </c>
      <c r="B125" s="21" t="s">
        <v>1515</v>
      </c>
      <c r="C125" s="22">
        <v>19.7</v>
      </c>
      <c r="D125" s="22">
        <v>19.7</v>
      </c>
      <c r="E125" s="22">
        <v>2393.33</v>
      </c>
      <c r="F125" s="22" t="s">
        <v>1512</v>
      </c>
      <c r="G125" s="22">
        <v>1.97</v>
      </c>
      <c r="H125" s="22" t="s">
        <v>1512</v>
      </c>
      <c r="I125" s="22" t="s">
        <v>1512</v>
      </c>
      <c r="J125" s="22" t="s">
        <v>1512</v>
      </c>
      <c r="K125" s="22" t="s">
        <v>1512</v>
      </c>
      <c r="L125" s="22" t="s">
        <v>1512</v>
      </c>
      <c r="M125" s="22" t="s">
        <v>1512</v>
      </c>
      <c r="N125" s="22" t="s">
        <v>1512</v>
      </c>
      <c r="O125" s="22">
        <v>2434.7</v>
      </c>
    </row>
    <row r="126" ht="14.25" spans="1:15">
      <c r="A126" s="21" t="s">
        <v>385</v>
      </c>
      <c r="B126" s="21" t="s">
        <v>1514</v>
      </c>
      <c r="C126" s="22" t="s">
        <v>1512</v>
      </c>
      <c r="D126" s="22" t="s">
        <v>1512</v>
      </c>
      <c r="E126" s="22">
        <v>569.15</v>
      </c>
      <c r="F126" s="22" t="s">
        <v>1512</v>
      </c>
      <c r="G126" s="22" t="s">
        <v>1512</v>
      </c>
      <c r="H126" s="22" t="s">
        <v>1512</v>
      </c>
      <c r="I126" s="22" t="s">
        <v>1512</v>
      </c>
      <c r="J126" s="22" t="s">
        <v>1512</v>
      </c>
      <c r="K126" s="22" t="s">
        <v>1512</v>
      </c>
      <c r="L126" s="22" t="s">
        <v>1512</v>
      </c>
      <c r="M126" s="22" t="s">
        <v>1512</v>
      </c>
      <c r="N126" s="22" t="s">
        <v>1512</v>
      </c>
      <c r="O126" s="22">
        <v>569.15</v>
      </c>
    </row>
    <row r="127" ht="14.25" spans="1:15">
      <c r="A127" s="21" t="s">
        <v>1388</v>
      </c>
      <c r="B127" s="21" t="s">
        <v>1524</v>
      </c>
      <c r="C127" s="22" t="s">
        <v>1512</v>
      </c>
      <c r="D127" s="22" t="s">
        <v>1512</v>
      </c>
      <c r="E127" s="22">
        <v>559.2</v>
      </c>
      <c r="F127" s="22" t="s">
        <v>1512</v>
      </c>
      <c r="G127" s="22" t="s">
        <v>1512</v>
      </c>
      <c r="H127" s="22" t="s">
        <v>1512</v>
      </c>
      <c r="I127" s="22" t="s">
        <v>1512</v>
      </c>
      <c r="J127" s="22" t="s">
        <v>1512</v>
      </c>
      <c r="K127" s="22" t="s">
        <v>1512</v>
      </c>
      <c r="L127" s="22" t="s">
        <v>1512</v>
      </c>
      <c r="M127" s="22" t="s">
        <v>1512</v>
      </c>
      <c r="N127" s="22" t="s">
        <v>1512</v>
      </c>
      <c r="O127" s="22">
        <v>559.2</v>
      </c>
    </row>
    <row r="128" ht="14.25" spans="1:15">
      <c r="A128" s="21" t="s">
        <v>790</v>
      </c>
      <c r="B128" s="21" t="s">
        <v>1529</v>
      </c>
      <c r="C128" s="22" t="s">
        <v>1512</v>
      </c>
      <c r="D128" s="22" t="s">
        <v>1512</v>
      </c>
      <c r="E128" s="22" t="s">
        <v>1512</v>
      </c>
      <c r="F128" s="22">
        <v>0.51</v>
      </c>
      <c r="G128" s="22" t="s">
        <v>1512</v>
      </c>
      <c r="H128" s="22" t="s">
        <v>1512</v>
      </c>
      <c r="I128" s="22" t="s">
        <v>1512</v>
      </c>
      <c r="J128" s="22" t="s">
        <v>1512</v>
      </c>
      <c r="K128" s="22" t="s">
        <v>1512</v>
      </c>
      <c r="L128" s="22" t="s">
        <v>1512</v>
      </c>
      <c r="M128" s="22" t="s">
        <v>1512</v>
      </c>
      <c r="N128" s="22" t="s">
        <v>1512</v>
      </c>
      <c r="O128" s="22">
        <v>0.51</v>
      </c>
    </row>
    <row r="129" ht="14.25" spans="1:15">
      <c r="A129" s="21" t="s">
        <v>194</v>
      </c>
      <c r="B129" s="21" t="s">
        <v>1525</v>
      </c>
      <c r="C129" s="22" t="s">
        <v>1512</v>
      </c>
      <c r="D129" s="22" t="s">
        <v>1512</v>
      </c>
      <c r="E129" s="22" t="s">
        <v>1512</v>
      </c>
      <c r="F129" s="22">
        <v>0.84</v>
      </c>
      <c r="G129" s="22" t="s">
        <v>1512</v>
      </c>
      <c r="H129" s="22" t="s">
        <v>1512</v>
      </c>
      <c r="I129" s="22" t="s">
        <v>1512</v>
      </c>
      <c r="J129" s="22" t="s">
        <v>1512</v>
      </c>
      <c r="K129" s="22" t="s">
        <v>1512</v>
      </c>
      <c r="L129" s="22">
        <v>0.84</v>
      </c>
      <c r="M129" s="22">
        <v>67.91</v>
      </c>
      <c r="N129" s="22">
        <v>69.64</v>
      </c>
      <c r="O129" s="22">
        <v>139.23</v>
      </c>
    </row>
    <row r="130" ht="14.25" spans="1:15">
      <c r="A130" s="21" t="s">
        <v>331</v>
      </c>
      <c r="B130" s="21" t="s">
        <v>1514</v>
      </c>
      <c r="C130" s="22" t="s">
        <v>1512</v>
      </c>
      <c r="D130" s="22" t="s">
        <v>1512</v>
      </c>
      <c r="E130" s="22">
        <v>235.5</v>
      </c>
      <c r="F130" s="22" t="s">
        <v>1512</v>
      </c>
      <c r="G130" s="22" t="s">
        <v>1512</v>
      </c>
      <c r="H130" s="22" t="s">
        <v>1512</v>
      </c>
      <c r="I130" s="22" t="s">
        <v>1512</v>
      </c>
      <c r="J130" s="22" t="s">
        <v>1512</v>
      </c>
      <c r="K130" s="22" t="s">
        <v>1512</v>
      </c>
      <c r="L130" s="22" t="s">
        <v>1512</v>
      </c>
      <c r="M130" s="22" t="s">
        <v>1512</v>
      </c>
      <c r="N130" s="22" t="s">
        <v>1512</v>
      </c>
      <c r="O130" s="22">
        <v>235.5</v>
      </c>
    </row>
    <row r="131" ht="14.25" spans="1:15">
      <c r="A131" s="21" t="s">
        <v>536</v>
      </c>
      <c r="B131" s="21" t="s">
        <v>1514</v>
      </c>
      <c r="C131" s="22" t="s">
        <v>1512</v>
      </c>
      <c r="D131" s="22" t="s">
        <v>1512</v>
      </c>
      <c r="E131" s="22">
        <v>517.51</v>
      </c>
      <c r="F131" s="22" t="s">
        <v>1512</v>
      </c>
      <c r="G131" s="22" t="s">
        <v>1512</v>
      </c>
      <c r="H131" s="22" t="s">
        <v>1512</v>
      </c>
      <c r="I131" s="22" t="s">
        <v>1512</v>
      </c>
      <c r="J131" s="22" t="s">
        <v>1512</v>
      </c>
      <c r="K131" s="22" t="s">
        <v>1512</v>
      </c>
      <c r="L131" s="22" t="s">
        <v>1512</v>
      </c>
      <c r="M131" s="22" t="s">
        <v>1512</v>
      </c>
      <c r="N131" s="22" t="s">
        <v>1512</v>
      </c>
      <c r="O131" s="22">
        <v>517.51</v>
      </c>
    </row>
    <row r="132" ht="14.25" spans="1:15">
      <c r="A132" s="21" t="s">
        <v>602</v>
      </c>
      <c r="B132" s="21" t="s">
        <v>1514</v>
      </c>
      <c r="C132" s="22" t="s">
        <v>1512</v>
      </c>
      <c r="D132" s="22" t="s">
        <v>1512</v>
      </c>
      <c r="E132" s="22">
        <v>1263.78</v>
      </c>
      <c r="F132" s="22" t="s">
        <v>1512</v>
      </c>
      <c r="G132" s="22" t="s">
        <v>1512</v>
      </c>
      <c r="H132" s="22" t="s">
        <v>1512</v>
      </c>
      <c r="I132" s="22" t="s">
        <v>1512</v>
      </c>
      <c r="J132" s="22" t="s">
        <v>1512</v>
      </c>
      <c r="K132" s="22" t="s">
        <v>1512</v>
      </c>
      <c r="L132" s="22" t="s">
        <v>1512</v>
      </c>
      <c r="M132" s="22" t="s">
        <v>1512</v>
      </c>
      <c r="N132" s="22" t="s">
        <v>1512</v>
      </c>
      <c r="O132" s="22">
        <v>1263.78</v>
      </c>
    </row>
    <row r="133" ht="14.25" spans="1:15">
      <c r="A133" s="21" t="s">
        <v>482</v>
      </c>
      <c r="B133" s="21" t="s">
        <v>1514</v>
      </c>
      <c r="C133" s="22">
        <v>1213.24</v>
      </c>
      <c r="D133" s="22">
        <v>1213.24</v>
      </c>
      <c r="E133" s="22" t="s">
        <v>1512</v>
      </c>
      <c r="F133" s="22" t="s">
        <v>1512</v>
      </c>
      <c r="G133" s="22">
        <v>121.32</v>
      </c>
      <c r="H133" s="22">
        <v>100</v>
      </c>
      <c r="I133" s="22" t="s">
        <v>1512</v>
      </c>
      <c r="J133" s="22" t="s">
        <v>1512</v>
      </c>
      <c r="K133" s="22" t="s">
        <v>1512</v>
      </c>
      <c r="L133" s="22" t="s">
        <v>1512</v>
      </c>
      <c r="M133" s="22" t="s">
        <v>1512</v>
      </c>
      <c r="N133" s="22" t="s">
        <v>1512</v>
      </c>
      <c r="O133" s="22">
        <v>2647.8</v>
      </c>
    </row>
    <row r="134" ht="14.25" spans="1:15">
      <c r="A134" s="21" t="s">
        <v>126</v>
      </c>
      <c r="B134" s="21" t="s">
        <v>1516</v>
      </c>
      <c r="C134" s="22">
        <v>989</v>
      </c>
      <c r="D134" s="22">
        <v>989</v>
      </c>
      <c r="E134" s="22" t="s">
        <v>1512</v>
      </c>
      <c r="F134" s="22" t="s">
        <v>1512</v>
      </c>
      <c r="G134" s="22">
        <v>98.9</v>
      </c>
      <c r="H134" s="22" t="s">
        <v>1512</v>
      </c>
      <c r="I134" s="22" t="s">
        <v>1512</v>
      </c>
      <c r="J134" s="22">
        <v>197.8</v>
      </c>
      <c r="K134" s="22">
        <v>98.9</v>
      </c>
      <c r="L134" s="22" t="s">
        <v>1512</v>
      </c>
      <c r="M134" s="22" t="s">
        <v>1512</v>
      </c>
      <c r="N134" s="22" t="s">
        <v>1512</v>
      </c>
      <c r="O134" s="22">
        <v>2373.6</v>
      </c>
    </row>
    <row r="135" ht="14.25" spans="1:15">
      <c r="A135" s="21" t="s">
        <v>604</v>
      </c>
      <c r="B135" s="21" t="s">
        <v>1514</v>
      </c>
      <c r="C135" s="22" t="s">
        <v>1512</v>
      </c>
      <c r="D135" s="22" t="s">
        <v>1512</v>
      </c>
      <c r="E135" s="22">
        <v>72.75</v>
      </c>
      <c r="F135" s="22" t="s">
        <v>1512</v>
      </c>
      <c r="G135" s="22" t="s">
        <v>1512</v>
      </c>
      <c r="H135" s="22" t="s">
        <v>1512</v>
      </c>
      <c r="I135" s="22" t="s">
        <v>1512</v>
      </c>
      <c r="J135" s="22" t="s">
        <v>1512</v>
      </c>
      <c r="K135" s="22" t="s">
        <v>1512</v>
      </c>
      <c r="L135" s="22" t="s">
        <v>1512</v>
      </c>
      <c r="M135" s="22" t="s">
        <v>1512</v>
      </c>
      <c r="N135" s="22" t="s">
        <v>1512</v>
      </c>
      <c r="O135" s="22">
        <v>72.75</v>
      </c>
    </row>
    <row r="136" ht="14.25" spans="1:15">
      <c r="A136" s="21" t="s">
        <v>552</v>
      </c>
      <c r="B136" s="21" t="s">
        <v>1514</v>
      </c>
      <c r="C136" s="22" t="s">
        <v>1512</v>
      </c>
      <c r="D136" s="22" t="s">
        <v>1512</v>
      </c>
      <c r="E136" s="22">
        <v>54.51</v>
      </c>
      <c r="F136" s="22" t="s">
        <v>1512</v>
      </c>
      <c r="G136" s="22" t="s">
        <v>1512</v>
      </c>
      <c r="H136" s="22" t="s">
        <v>1512</v>
      </c>
      <c r="I136" s="22" t="s">
        <v>1512</v>
      </c>
      <c r="J136" s="22" t="s">
        <v>1512</v>
      </c>
      <c r="K136" s="22" t="s">
        <v>1512</v>
      </c>
      <c r="L136" s="22" t="s">
        <v>1512</v>
      </c>
      <c r="M136" s="22" t="s">
        <v>1512</v>
      </c>
      <c r="N136" s="22" t="s">
        <v>1512</v>
      </c>
      <c r="O136" s="22">
        <v>54.51</v>
      </c>
    </row>
    <row r="137" ht="14.25" spans="1:15">
      <c r="A137" s="21" t="s">
        <v>237</v>
      </c>
      <c r="B137" s="21" t="s">
        <v>1525</v>
      </c>
      <c r="C137" s="22" t="s">
        <v>1512</v>
      </c>
      <c r="D137" s="22" t="s">
        <v>1512</v>
      </c>
      <c r="E137" s="22">
        <v>268.59</v>
      </c>
      <c r="F137" s="22" t="s">
        <v>1512</v>
      </c>
      <c r="G137" s="22" t="s">
        <v>1512</v>
      </c>
      <c r="H137" s="22" t="s">
        <v>1512</v>
      </c>
      <c r="I137" s="22" t="s">
        <v>1512</v>
      </c>
      <c r="J137" s="22" t="s">
        <v>1512</v>
      </c>
      <c r="K137" s="22" t="s">
        <v>1512</v>
      </c>
      <c r="L137" s="22" t="s">
        <v>1512</v>
      </c>
      <c r="M137" s="22" t="s">
        <v>1512</v>
      </c>
      <c r="N137" s="22" t="s">
        <v>1512</v>
      </c>
      <c r="O137" s="22">
        <v>268.59</v>
      </c>
    </row>
    <row r="138" ht="14.25" spans="1:15">
      <c r="A138" s="21" t="s">
        <v>486</v>
      </c>
      <c r="B138" s="21" t="s">
        <v>1514</v>
      </c>
      <c r="C138" s="22">
        <v>3200</v>
      </c>
      <c r="D138" s="22">
        <v>3200</v>
      </c>
      <c r="E138" s="22" t="s">
        <v>1512</v>
      </c>
      <c r="F138" s="22" t="s">
        <v>1512</v>
      </c>
      <c r="G138" s="22">
        <v>320</v>
      </c>
      <c r="H138" s="22">
        <v>300</v>
      </c>
      <c r="I138" s="22">
        <v>200</v>
      </c>
      <c r="J138" s="22">
        <v>640</v>
      </c>
      <c r="K138" s="22" t="s">
        <v>1512</v>
      </c>
      <c r="L138" s="22" t="s">
        <v>1512</v>
      </c>
      <c r="M138" s="22" t="s">
        <v>1512</v>
      </c>
      <c r="N138" s="22" t="s">
        <v>1512</v>
      </c>
      <c r="O138" s="22">
        <v>7860</v>
      </c>
    </row>
    <row r="139" ht="14.25" spans="1:15">
      <c r="A139" s="21" t="s">
        <v>800</v>
      </c>
      <c r="B139" s="21" t="s">
        <v>1529</v>
      </c>
      <c r="C139" s="22" t="s">
        <v>1512</v>
      </c>
      <c r="D139" s="22" t="s">
        <v>1512</v>
      </c>
      <c r="E139" s="22">
        <v>366</v>
      </c>
      <c r="F139" s="22" t="s">
        <v>1512</v>
      </c>
      <c r="G139" s="22" t="s">
        <v>1512</v>
      </c>
      <c r="H139" s="22" t="s">
        <v>1512</v>
      </c>
      <c r="I139" s="22" t="s">
        <v>1512</v>
      </c>
      <c r="J139" s="22" t="s">
        <v>1512</v>
      </c>
      <c r="K139" s="22" t="s">
        <v>1512</v>
      </c>
      <c r="L139" s="22" t="s">
        <v>1512</v>
      </c>
      <c r="M139" s="22" t="s">
        <v>1512</v>
      </c>
      <c r="N139" s="22" t="s">
        <v>1512</v>
      </c>
      <c r="O139" s="22">
        <v>366</v>
      </c>
    </row>
    <row r="140" ht="14.25" spans="1:15">
      <c r="A140" s="21" t="s">
        <v>702</v>
      </c>
      <c r="B140" s="21" t="s">
        <v>1518</v>
      </c>
      <c r="C140" s="22">
        <v>8.78</v>
      </c>
      <c r="D140" s="22">
        <v>8.78</v>
      </c>
      <c r="E140" s="22" t="s">
        <v>1512</v>
      </c>
      <c r="F140" s="22" t="s">
        <v>1512</v>
      </c>
      <c r="G140" s="22">
        <v>0.88</v>
      </c>
      <c r="H140" s="22" t="s">
        <v>1512</v>
      </c>
      <c r="I140" s="22" t="s">
        <v>1512</v>
      </c>
      <c r="J140" s="22" t="s">
        <v>1512</v>
      </c>
      <c r="K140" s="22" t="s">
        <v>1512</v>
      </c>
      <c r="L140" s="22" t="s">
        <v>1512</v>
      </c>
      <c r="M140" s="22" t="s">
        <v>1512</v>
      </c>
      <c r="N140" s="22" t="s">
        <v>1512</v>
      </c>
      <c r="O140" s="22">
        <v>18.44</v>
      </c>
    </row>
    <row r="141" ht="14.25" spans="1:15">
      <c r="A141" s="21" t="s">
        <v>570</v>
      </c>
      <c r="B141" s="21" t="s">
        <v>1514</v>
      </c>
      <c r="C141" s="22" t="s">
        <v>1512</v>
      </c>
      <c r="D141" s="22" t="s">
        <v>1512</v>
      </c>
      <c r="E141" s="22">
        <v>448.3</v>
      </c>
      <c r="F141" s="22" t="s">
        <v>1512</v>
      </c>
      <c r="G141" s="22" t="s">
        <v>1512</v>
      </c>
      <c r="H141" s="22" t="s">
        <v>1512</v>
      </c>
      <c r="I141" s="22" t="s">
        <v>1512</v>
      </c>
      <c r="J141" s="22" t="s">
        <v>1512</v>
      </c>
      <c r="K141" s="22" t="s">
        <v>1512</v>
      </c>
      <c r="L141" s="22" t="s">
        <v>1512</v>
      </c>
      <c r="M141" s="22" t="s">
        <v>1512</v>
      </c>
      <c r="N141" s="22" t="s">
        <v>1512</v>
      </c>
      <c r="O141" s="22">
        <v>448.3</v>
      </c>
    </row>
    <row r="142" ht="14.25" spans="1:15">
      <c r="A142" s="21" t="s">
        <v>584</v>
      </c>
      <c r="B142" s="21" t="s">
        <v>1514</v>
      </c>
      <c r="C142" s="22" t="s">
        <v>1512</v>
      </c>
      <c r="D142" s="22" t="s">
        <v>1512</v>
      </c>
      <c r="E142" s="22">
        <v>169.75</v>
      </c>
      <c r="F142" s="22" t="s">
        <v>1512</v>
      </c>
      <c r="G142" s="22" t="s">
        <v>1512</v>
      </c>
      <c r="H142" s="22" t="s">
        <v>1512</v>
      </c>
      <c r="I142" s="22" t="s">
        <v>1512</v>
      </c>
      <c r="J142" s="22" t="s">
        <v>1512</v>
      </c>
      <c r="K142" s="22" t="s">
        <v>1512</v>
      </c>
      <c r="L142" s="22" t="s">
        <v>1512</v>
      </c>
      <c r="M142" s="22" t="s">
        <v>1512</v>
      </c>
      <c r="N142" s="22" t="s">
        <v>1512</v>
      </c>
      <c r="O142" s="22">
        <v>169.75</v>
      </c>
    </row>
    <row r="143" ht="14.25" spans="1:15">
      <c r="A143" s="21" t="s">
        <v>712</v>
      </c>
      <c r="B143" s="21" t="s">
        <v>1518</v>
      </c>
      <c r="C143" s="22" t="s">
        <v>1512</v>
      </c>
      <c r="D143" s="22" t="s">
        <v>1512</v>
      </c>
      <c r="E143" s="22">
        <v>382.2</v>
      </c>
      <c r="F143" s="22" t="s">
        <v>1512</v>
      </c>
      <c r="G143" s="22" t="s">
        <v>1512</v>
      </c>
      <c r="H143" s="22" t="s">
        <v>1512</v>
      </c>
      <c r="I143" s="22" t="s">
        <v>1512</v>
      </c>
      <c r="J143" s="22" t="s">
        <v>1512</v>
      </c>
      <c r="K143" s="22" t="s">
        <v>1512</v>
      </c>
      <c r="L143" s="22" t="s">
        <v>1512</v>
      </c>
      <c r="M143" s="22" t="s">
        <v>1512</v>
      </c>
      <c r="N143" s="22" t="s">
        <v>1512</v>
      </c>
      <c r="O143" s="22">
        <v>382.2</v>
      </c>
    </row>
    <row r="144" ht="14.25" spans="1:15">
      <c r="A144" s="21" t="s">
        <v>710</v>
      </c>
      <c r="B144" s="21" t="s">
        <v>1518</v>
      </c>
      <c r="C144" s="22" t="s">
        <v>1512</v>
      </c>
      <c r="D144" s="22" t="s">
        <v>1512</v>
      </c>
      <c r="E144" s="22">
        <v>2596</v>
      </c>
      <c r="F144" s="22" t="s">
        <v>1512</v>
      </c>
      <c r="G144" s="22" t="s">
        <v>1512</v>
      </c>
      <c r="H144" s="22" t="s">
        <v>1512</v>
      </c>
      <c r="I144" s="22" t="s">
        <v>1512</v>
      </c>
      <c r="J144" s="22" t="s">
        <v>1512</v>
      </c>
      <c r="K144" s="22" t="s">
        <v>1512</v>
      </c>
      <c r="L144" s="22" t="s">
        <v>1512</v>
      </c>
      <c r="M144" s="22" t="s">
        <v>1512</v>
      </c>
      <c r="N144" s="22" t="s">
        <v>1512</v>
      </c>
      <c r="O144" s="22">
        <v>2596</v>
      </c>
    </row>
    <row r="145" ht="14.25" spans="1:15">
      <c r="A145" s="21" t="s">
        <v>492</v>
      </c>
      <c r="B145" s="21" t="s">
        <v>1514</v>
      </c>
      <c r="C145" s="22">
        <v>5.1</v>
      </c>
      <c r="D145" s="22">
        <v>5.1</v>
      </c>
      <c r="E145" s="22">
        <v>8000</v>
      </c>
      <c r="F145" s="22" t="s">
        <v>1512</v>
      </c>
      <c r="G145" s="22">
        <v>0.51</v>
      </c>
      <c r="H145" s="22" t="s">
        <v>1512</v>
      </c>
      <c r="I145" s="22" t="s">
        <v>1512</v>
      </c>
      <c r="J145" s="22" t="s">
        <v>1512</v>
      </c>
      <c r="K145" s="22" t="s">
        <v>1512</v>
      </c>
      <c r="L145" s="22" t="s">
        <v>1512</v>
      </c>
      <c r="M145" s="22" t="s">
        <v>1512</v>
      </c>
      <c r="N145" s="22" t="s">
        <v>1512</v>
      </c>
      <c r="O145" s="22">
        <v>8010.71</v>
      </c>
    </row>
    <row r="146" ht="14.25" spans="1:15">
      <c r="A146" s="21" t="s">
        <v>468</v>
      </c>
      <c r="B146" s="21" t="s">
        <v>1514</v>
      </c>
      <c r="C146" s="22" t="s">
        <v>1512</v>
      </c>
      <c r="D146" s="22" t="s">
        <v>1512</v>
      </c>
      <c r="E146" s="22">
        <v>918.77</v>
      </c>
      <c r="F146" s="22">
        <v>103.81</v>
      </c>
      <c r="G146" s="22" t="s">
        <v>1512</v>
      </c>
      <c r="H146" s="22" t="s">
        <v>1512</v>
      </c>
      <c r="I146" s="22">
        <v>200</v>
      </c>
      <c r="J146" s="22">
        <v>450.26</v>
      </c>
      <c r="K146" s="22" t="s">
        <v>1512</v>
      </c>
      <c r="L146" s="22" t="s">
        <v>1512</v>
      </c>
      <c r="M146" s="22" t="s">
        <v>1512</v>
      </c>
      <c r="N146" s="22" t="s">
        <v>1512</v>
      </c>
      <c r="O146" s="22">
        <v>1672.84</v>
      </c>
    </row>
    <row r="147" ht="14.25" spans="1:15">
      <c r="A147" s="21" t="s">
        <v>628</v>
      </c>
      <c r="B147" s="21" t="s">
        <v>1514</v>
      </c>
      <c r="C147" s="22" t="s">
        <v>1512</v>
      </c>
      <c r="D147" s="22" t="s">
        <v>1512</v>
      </c>
      <c r="E147" s="22">
        <v>585.25</v>
      </c>
      <c r="F147" s="22" t="s">
        <v>1512</v>
      </c>
      <c r="G147" s="22" t="s">
        <v>1512</v>
      </c>
      <c r="H147" s="22" t="s">
        <v>1512</v>
      </c>
      <c r="I147" s="22" t="s">
        <v>1512</v>
      </c>
      <c r="J147" s="22" t="s">
        <v>1512</v>
      </c>
      <c r="K147" s="22" t="s">
        <v>1512</v>
      </c>
      <c r="L147" s="22" t="s">
        <v>1512</v>
      </c>
      <c r="M147" s="22" t="s">
        <v>1512</v>
      </c>
      <c r="N147" s="22" t="s">
        <v>1512</v>
      </c>
      <c r="O147" s="22">
        <v>585.25</v>
      </c>
    </row>
    <row r="148" ht="14.25" spans="1:15">
      <c r="A148" s="21" t="s">
        <v>1340</v>
      </c>
      <c r="B148" s="21" t="s">
        <v>1524</v>
      </c>
      <c r="C148" s="22" t="s">
        <v>1512</v>
      </c>
      <c r="D148" s="22" t="s">
        <v>1512</v>
      </c>
      <c r="E148" s="22">
        <v>406</v>
      </c>
      <c r="F148" s="22" t="s">
        <v>1512</v>
      </c>
      <c r="G148" s="22" t="s">
        <v>1512</v>
      </c>
      <c r="H148" s="22" t="s">
        <v>1512</v>
      </c>
      <c r="I148" s="22" t="s">
        <v>1512</v>
      </c>
      <c r="J148" s="22" t="s">
        <v>1512</v>
      </c>
      <c r="K148" s="22" t="s">
        <v>1512</v>
      </c>
      <c r="L148" s="22" t="s">
        <v>1512</v>
      </c>
      <c r="M148" s="22" t="s">
        <v>1512</v>
      </c>
      <c r="N148" s="22" t="s">
        <v>1512</v>
      </c>
      <c r="O148" s="22">
        <v>406</v>
      </c>
    </row>
    <row r="149" ht="14.25" spans="1:15">
      <c r="A149" s="21" t="s">
        <v>427</v>
      </c>
      <c r="B149" s="21" t="s">
        <v>1514</v>
      </c>
      <c r="C149" s="22" t="s">
        <v>1512</v>
      </c>
      <c r="D149" s="22" t="s">
        <v>1512</v>
      </c>
      <c r="E149" s="22">
        <v>202.2</v>
      </c>
      <c r="F149" s="22" t="s">
        <v>1512</v>
      </c>
      <c r="G149" s="22" t="s">
        <v>1512</v>
      </c>
      <c r="H149" s="22" t="s">
        <v>1512</v>
      </c>
      <c r="I149" s="22" t="s">
        <v>1512</v>
      </c>
      <c r="J149" s="22" t="s">
        <v>1512</v>
      </c>
      <c r="K149" s="22" t="s">
        <v>1512</v>
      </c>
      <c r="L149" s="22" t="s">
        <v>1512</v>
      </c>
      <c r="M149" s="22" t="s">
        <v>1512</v>
      </c>
      <c r="N149" s="22" t="s">
        <v>1512</v>
      </c>
      <c r="O149" s="22">
        <v>202.2</v>
      </c>
    </row>
    <row r="150" ht="14.25" spans="1:15">
      <c r="A150" s="21" t="s">
        <v>838</v>
      </c>
      <c r="B150" s="21" t="s">
        <v>1529</v>
      </c>
      <c r="C150" s="22">
        <v>10.48</v>
      </c>
      <c r="D150" s="22">
        <v>10.48</v>
      </c>
      <c r="E150" s="22">
        <v>1178.95</v>
      </c>
      <c r="F150" s="22" t="s">
        <v>1512</v>
      </c>
      <c r="G150" s="22">
        <v>1.05</v>
      </c>
      <c r="H150" s="22" t="s">
        <v>1512</v>
      </c>
      <c r="I150" s="22" t="s">
        <v>1512</v>
      </c>
      <c r="J150" s="22" t="s">
        <v>1512</v>
      </c>
      <c r="K150" s="22" t="s">
        <v>1512</v>
      </c>
      <c r="L150" s="22" t="s">
        <v>1512</v>
      </c>
      <c r="M150" s="22" t="s">
        <v>1512</v>
      </c>
      <c r="N150" s="22" t="s">
        <v>1512</v>
      </c>
      <c r="O150" s="22">
        <v>1200.96</v>
      </c>
    </row>
    <row r="151" ht="14.25" spans="1:15">
      <c r="A151" s="21" t="s">
        <v>231</v>
      </c>
      <c r="B151" s="21" t="s">
        <v>1525</v>
      </c>
      <c r="C151" s="22" t="s">
        <v>1512</v>
      </c>
      <c r="D151" s="22" t="s">
        <v>1512</v>
      </c>
      <c r="E151" s="22">
        <v>1200</v>
      </c>
      <c r="F151" s="22" t="s">
        <v>1512</v>
      </c>
      <c r="G151" s="22" t="s">
        <v>1512</v>
      </c>
      <c r="H151" s="22" t="s">
        <v>1512</v>
      </c>
      <c r="I151" s="22" t="s">
        <v>1512</v>
      </c>
      <c r="J151" s="22" t="s">
        <v>1512</v>
      </c>
      <c r="K151" s="22" t="s">
        <v>1512</v>
      </c>
      <c r="L151" s="22" t="s">
        <v>1512</v>
      </c>
      <c r="M151" s="22" t="s">
        <v>1512</v>
      </c>
      <c r="N151" s="22" t="s">
        <v>1512</v>
      </c>
      <c r="O151" s="22">
        <v>1200</v>
      </c>
    </row>
    <row r="152" ht="14.25" spans="1:15">
      <c r="A152" s="21" t="s">
        <v>182</v>
      </c>
      <c r="B152" s="21" t="s">
        <v>1525</v>
      </c>
      <c r="C152" s="22" t="s">
        <v>1512</v>
      </c>
      <c r="D152" s="22" t="s">
        <v>1512</v>
      </c>
      <c r="E152" s="22">
        <v>1057.5</v>
      </c>
      <c r="F152" s="22" t="s">
        <v>1512</v>
      </c>
      <c r="G152" s="22" t="s">
        <v>1512</v>
      </c>
      <c r="H152" s="22" t="s">
        <v>1512</v>
      </c>
      <c r="I152" s="22" t="s">
        <v>1512</v>
      </c>
      <c r="J152" s="22" t="s">
        <v>1512</v>
      </c>
      <c r="K152" s="22" t="s">
        <v>1512</v>
      </c>
      <c r="L152" s="22" t="s">
        <v>1512</v>
      </c>
      <c r="M152" s="22" t="s">
        <v>1512</v>
      </c>
      <c r="N152" s="22" t="s">
        <v>1512</v>
      </c>
      <c r="O152" s="22">
        <v>1057.5</v>
      </c>
    </row>
    <row r="153" ht="14.25" spans="1:15">
      <c r="A153" s="21" t="s">
        <v>773</v>
      </c>
      <c r="B153" s="21" t="s">
        <v>1513</v>
      </c>
      <c r="C153" s="22" t="s">
        <v>1512</v>
      </c>
      <c r="D153" s="22" t="s">
        <v>1512</v>
      </c>
      <c r="E153" s="22">
        <v>15117.96</v>
      </c>
      <c r="F153" s="22" t="s">
        <v>1512</v>
      </c>
      <c r="G153" s="22" t="s">
        <v>1512</v>
      </c>
      <c r="H153" s="22" t="s">
        <v>1512</v>
      </c>
      <c r="I153" s="22" t="s">
        <v>1512</v>
      </c>
      <c r="J153" s="22" t="s">
        <v>1512</v>
      </c>
      <c r="K153" s="22" t="s">
        <v>1512</v>
      </c>
      <c r="L153" s="22" t="s">
        <v>1512</v>
      </c>
      <c r="M153" s="22" t="s">
        <v>1512</v>
      </c>
      <c r="N153" s="22" t="s">
        <v>1512</v>
      </c>
      <c r="O153" s="22">
        <v>15117.96</v>
      </c>
    </row>
    <row r="154" ht="14.25" spans="1:15">
      <c r="A154" s="21" t="s">
        <v>566</v>
      </c>
      <c r="B154" s="21" t="s">
        <v>1514</v>
      </c>
      <c r="C154" s="22">
        <v>1065.79</v>
      </c>
      <c r="D154" s="22">
        <v>1065.79</v>
      </c>
      <c r="E154" s="22" t="s">
        <v>1512</v>
      </c>
      <c r="F154" s="22" t="s">
        <v>1512</v>
      </c>
      <c r="G154" s="22">
        <v>106.58</v>
      </c>
      <c r="H154" s="22">
        <v>100</v>
      </c>
      <c r="I154" s="22" t="s">
        <v>1512</v>
      </c>
      <c r="J154" s="22" t="s">
        <v>1512</v>
      </c>
      <c r="K154" s="22" t="s">
        <v>1512</v>
      </c>
      <c r="L154" s="22" t="s">
        <v>1512</v>
      </c>
      <c r="M154" s="22" t="s">
        <v>1512</v>
      </c>
      <c r="N154" s="22" t="s">
        <v>1512</v>
      </c>
      <c r="O154" s="22">
        <v>2338.16</v>
      </c>
    </row>
    <row r="155" ht="14.25" spans="1:15">
      <c r="A155" s="21" t="s">
        <v>939</v>
      </c>
      <c r="B155" s="21" t="s">
        <v>1517</v>
      </c>
      <c r="C155" s="22" t="s">
        <v>1512</v>
      </c>
      <c r="D155" s="22" t="s">
        <v>1512</v>
      </c>
      <c r="E155" s="22">
        <v>1505.7</v>
      </c>
      <c r="F155" s="22" t="s">
        <v>1512</v>
      </c>
      <c r="G155" s="22" t="s">
        <v>1512</v>
      </c>
      <c r="H155" s="22" t="s">
        <v>1512</v>
      </c>
      <c r="I155" s="22" t="s">
        <v>1512</v>
      </c>
      <c r="J155" s="22" t="s">
        <v>1512</v>
      </c>
      <c r="K155" s="22" t="s">
        <v>1512</v>
      </c>
      <c r="L155" s="22" t="s">
        <v>1512</v>
      </c>
      <c r="M155" s="22" t="s">
        <v>1512</v>
      </c>
      <c r="N155" s="22" t="s">
        <v>1512</v>
      </c>
      <c r="O155" s="22">
        <v>1505.7</v>
      </c>
    </row>
    <row r="156" ht="14.25" spans="1:15">
      <c r="A156" s="21" t="s">
        <v>598</v>
      </c>
      <c r="B156" s="21" t="s">
        <v>1514</v>
      </c>
      <c r="C156" s="22" t="s">
        <v>1512</v>
      </c>
      <c r="D156" s="22" t="s">
        <v>1512</v>
      </c>
      <c r="E156" s="22">
        <v>624.75</v>
      </c>
      <c r="F156" s="22" t="s">
        <v>1512</v>
      </c>
      <c r="G156" s="22" t="s">
        <v>1512</v>
      </c>
      <c r="H156" s="22" t="s">
        <v>1512</v>
      </c>
      <c r="I156" s="22" t="s">
        <v>1512</v>
      </c>
      <c r="J156" s="22" t="s">
        <v>1512</v>
      </c>
      <c r="K156" s="22" t="s">
        <v>1512</v>
      </c>
      <c r="L156" s="22" t="s">
        <v>1512</v>
      </c>
      <c r="M156" s="22" t="s">
        <v>1512</v>
      </c>
      <c r="N156" s="22" t="s">
        <v>1512</v>
      </c>
      <c r="O156" s="22">
        <v>624.75</v>
      </c>
    </row>
    <row r="157" ht="14.25" spans="1:15">
      <c r="A157" s="21" t="s">
        <v>516</v>
      </c>
      <c r="B157" s="21" t="s">
        <v>1514</v>
      </c>
      <c r="C157" s="22" t="s">
        <v>1512</v>
      </c>
      <c r="D157" s="22" t="s">
        <v>1512</v>
      </c>
      <c r="E157" s="22">
        <v>341.25</v>
      </c>
      <c r="F157" s="22" t="s">
        <v>1512</v>
      </c>
      <c r="G157" s="22" t="s">
        <v>1512</v>
      </c>
      <c r="H157" s="22" t="s">
        <v>1512</v>
      </c>
      <c r="I157" s="22" t="s">
        <v>1512</v>
      </c>
      <c r="J157" s="22" t="s">
        <v>1512</v>
      </c>
      <c r="K157" s="22" t="s">
        <v>1512</v>
      </c>
      <c r="L157" s="22" t="s">
        <v>1512</v>
      </c>
      <c r="M157" s="22" t="s">
        <v>1512</v>
      </c>
      <c r="N157" s="22" t="s">
        <v>1512</v>
      </c>
      <c r="O157" s="22">
        <v>341.25</v>
      </c>
    </row>
    <row r="158" ht="14.25" spans="1:15">
      <c r="A158" s="21" t="s">
        <v>648</v>
      </c>
      <c r="B158" s="21" t="s">
        <v>1518</v>
      </c>
      <c r="C158" s="22" t="s">
        <v>1512</v>
      </c>
      <c r="D158" s="22" t="s">
        <v>1512</v>
      </c>
      <c r="E158" s="22">
        <v>276.8</v>
      </c>
      <c r="F158" s="22" t="s">
        <v>1512</v>
      </c>
      <c r="G158" s="22" t="s">
        <v>1512</v>
      </c>
      <c r="H158" s="22" t="s">
        <v>1512</v>
      </c>
      <c r="I158" s="22" t="s">
        <v>1512</v>
      </c>
      <c r="J158" s="22" t="s">
        <v>1512</v>
      </c>
      <c r="K158" s="22" t="s">
        <v>1512</v>
      </c>
      <c r="L158" s="22" t="s">
        <v>1512</v>
      </c>
      <c r="M158" s="22" t="s">
        <v>1512</v>
      </c>
      <c r="N158" s="22" t="s">
        <v>1512</v>
      </c>
      <c r="O158" s="22">
        <v>276.8</v>
      </c>
    </row>
    <row r="159" ht="14.25" spans="1:15">
      <c r="A159" s="21" t="s">
        <v>241</v>
      </c>
      <c r="B159" s="21" t="s">
        <v>1525</v>
      </c>
      <c r="C159" s="22" t="s">
        <v>1512</v>
      </c>
      <c r="D159" s="22" t="s">
        <v>1512</v>
      </c>
      <c r="E159" s="22">
        <v>733.5</v>
      </c>
      <c r="F159" s="22" t="s">
        <v>1512</v>
      </c>
      <c r="G159" s="22" t="s">
        <v>1512</v>
      </c>
      <c r="H159" s="22" t="s">
        <v>1512</v>
      </c>
      <c r="I159" s="22" t="s">
        <v>1512</v>
      </c>
      <c r="J159" s="22" t="s">
        <v>1512</v>
      </c>
      <c r="K159" s="22" t="s">
        <v>1512</v>
      </c>
      <c r="L159" s="22" t="s">
        <v>1512</v>
      </c>
      <c r="M159" s="22" t="s">
        <v>1512</v>
      </c>
      <c r="N159" s="22" t="s">
        <v>1512</v>
      </c>
      <c r="O159" s="22">
        <v>733.5</v>
      </c>
    </row>
    <row r="160" ht="14.25" spans="1:15">
      <c r="A160" s="21" t="s">
        <v>530</v>
      </c>
      <c r="B160" s="21" t="s">
        <v>1514</v>
      </c>
      <c r="C160" s="22" t="s">
        <v>1512</v>
      </c>
      <c r="D160" s="22" t="s">
        <v>1512</v>
      </c>
      <c r="E160" s="22">
        <v>329.64</v>
      </c>
      <c r="F160" s="22" t="s">
        <v>1512</v>
      </c>
      <c r="G160" s="22" t="s">
        <v>1512</v>
      </c>
      <c r="H160" s="22" t="s">
        <v>1512</v>
      </c>
      <c r="I160" s="22" t="s">
        <v>1512</v>
      </c>
      <c r="J160" s="22" t="s">
        <v>1512</v>
      </c>
      <c r="K160" s="22" t="s">
        <v>1512</v>
      </c>
      <c r="L160" s="22" t="s">
        <v>1512</v>
      </c>
      <c r="M160" s="22" t="s">
        <v>1512</v>
      </c>
      <c r="N160" s="22" t="s">
        <v>1512</v>
      </c>
      <c r="O160" s="22">
        <v>329.64</v>
      </c>
    </row>
    <row r="161" ht="14.25" spans="1:15">
      <c r="A161" s="21" t="s">
        <v>1145</v>
      </c>
      <c r="B161" s="21" t="s">
        <v>1515</v>
      </c>
      <c r="C161" s="22">
        <v>2537</v>
      </c>
      <c r="D161" s="22">
        <v>2537</v>
      </c>
      <c r="E161" s="22" t="s">
        <v>1512</v>
      </c>
      <c r="F161" s="22">
        <v>428.29</v>
      </c>
      <c r="G161" s="22">
        <v>253.7</v>
      </c>
      <c r="H161" s="22">
        <v>200</v>
      </c>
      <c r="I161" s="22">
        <v>200</v>
      </c>
      <c r="J161" s="22">
        <v>750.48</v>
      </c>
      <c r="K161" s="22">
        <v>376.11</v>
      </c>
      <c r="L161" s="22">
        <v>306.75</v>
      </c>
      <c r="M161" s="22">
        <v>75.02</v>
      </c>
      <c r="N161" s="22">
        <v>381.77</v>
      </c>
      <c r="O161" s="22">
        <v>8046.12</v>
      </c>
    </row>
    <row r="162" ht="14.25" spans="1:15">
      <c r="A162" s="21" t="s">
        <v>1091</v>
      </c>
      <c r="B162" s="21" t="s">
        <v>1515</v>
      </c>
      <c r="C162" s="22" t="s">
        <v>1512</v>
      </c>
      <c r="D162" s="22" t="s">
        <v>1512</v>
      </c>
      <c r="E162" s="22">
        <v>4200</v>
      </c>
      <c r="F162" s="22">
        <v>0.67</v>
      </c>
      <c r="G162" s="22" t="s">
        <v>1512</v>
      </c>
      <c r="H162" s="22" t="s">
        <v>1512</v>
      </c>
      <c r="I162" s="22" t="s">
        <v>1512</v>
      </c>
      <c r="J162" s="22">
        <v>1.34</v>
      </c>
      <c r="K162" s="22">
        <v>0.67</v>
      </c>
      <c r="L162" s="22" t="s">
        <v>1512</v>
      </c>
      <c r="M162" s="22" t="s">
        <v>1512</v>
      </c>
      <c r="N162" s="22" t="s">
        <v>1512</v>
      </c>
      <c r="O162" s="22">
        <v>4202.68</v>
      </c>
    </row>
    <row r="163" ht="14.25" spans="1:15">
      <c r="A163" s="21" t="s">
        <v>1293</v>
      </c>
      <c r="B163" s="21" t="s">
        <v>1527</v>
      </c>
      <c r="C163" s="22" t="s">
        <v>1512</v>
      </c>
      <c r="D163" s="22" t="s">
        <v>1512</v>
      </c>
      <c r="E163" s="22" t="s">
        <v>1512</v>
      </c>
      <c r="F163" s="22">
        <v>111.61</v>
      </c>
      <c r="G163" s="22" t="s">
        <v>1512</v>
      </c>
      <c r="H163" s="22" t="s">
        <v>1512</v>
      </c>
      <c r="I163" s="22" t="s">
        <v>1512</v>
      </c>
      <c r="J163" s="22">
        <v>223.22</v>
      </c>
      <c r="K163" s="22">
        <v>111.61</v>
      </c>
      <c r="L163" s="22" t="s">
        <v>1512</v>
      </c>
      <c r="M163" s="22" t="s">
        <v>1512</v>
      </c>
      <c r="N163" s="22" t="s">
        <v>1512</v>
      </c>
      <c r="O163" s="22">
        <v>446.44</v>
      </c>
    </row>
    <row r="164" ht="14.25" spans="1:15">
      <c r="A164" s="21" t="s">
        <v>937</v>
      </c>
      <c r="B164" s="21" t="s">
        <v>1517</v>
      </c>
      <c r="C164" s="22" t="s">
        <v>1512</v>
      </c>
      <c r="D164" s="22" t="s">
        <v>1512</v>
      </c>
      <c r="E164" s="22">
        <v>7579.8</v>
      </c>
      <c r="F164" s="22" t="s">
        <v>1512</v>
      </c>
      <c r="G164" s="22" t="s">
        <v>1512</v>
      </c>
      <c r="H164" s="22" t="s">
        <v>1512</v>
      </c>
      <c r="I164" s="22" t="s">
        <v>1512</v>
      </c>
      <c r="J164" s="22" t="s">
        <v>1512</v>
      </c>
      <c r="K164" s="22" t="s">
        <v>1512</v>
      </c>
      <c r="L164" s="22" t="s">
        <v>1512</v>
      </c>
      <c r="M164" s="22" t="s">
        <v>1512</v>
      </c>
      <c r="N164" s="22" t="s">
        <v>1512</v>
      </c>
      <c r="O164" s="22">
        <v>7579.8</v>
      </c>
    </row>
    <row r="165" ht="14.25" spans="1:15">
      <c r="A165" s="21" t="s">
        <v>674</v>
      </c>
      <c r="B165" s="21" t="s">
        <v>1518</v>
      </c>
      <c r="C165" s="22" t="s">
        <v>1512</v>
      </c>
      <c r="D165" s="22" t="s">
        <v>1512</v>
      </c>
      <c r="E165" s="22">
        <v>700.4</v>
      </c>
      <c r="F165" s="22" t="s">
        <v>1512</v>
      </c>
      <c r="G165" s="22" t="s">
        <v>1512</v>
      </c>
      <c r="H165" s="22" t="s">
        <v>1512</v>
      </c>
      <c r="I165" s="22" t="s">
        <v>1512</v>
      </c>
      <c r="J165" s="22" t="s">
        <v>1512</v>
      </c>
      <c r="K165" s="22" t="s">
        <v>1512</v>
      </c>
      <c r="L165" s="22" t="s">
        <v>1512</v>
      </c>
      <c r="M165" s="22" t="s">
        <v>1512</v>
      </c>
      <c r="N165" s="22" t="s">
        <v>1512</v>
      </c>
      <c r="O165" s="22">
        <v>700.4</v>
      </c>
    </row>
    <row r="166" ht="14.25" spans="1:15">
      <c r="A166" s="21" t="s">
        <v>476</v>
      </c>
      <c r="B166" s="21" t="s">
        <v>1514</v>
      </c>
      <c r="C166" s="22">
        <v>1038.08</v>
      </c>
      <c r="D166" s="22">
        <v>1038.08</v>
      </c>
      <c r="E166" s="22" t="s">
        <v>1512</v>
      </c>
      <c r="F166" s="22" t="s">
        <v>1512</v>
      </c>
      <c r="G166" s="22">
        <v>103.81</v>
      </c>
      <c r="H166" s="22">
        <v>100</v>
      </c>
      <c r="I166" s="22" t="s">
        <v>1512</v>
      </c>
      <c r="J166" s="22" t="s">
        <v>1512</v>
      </c>
      <c r="K166" s="22" t="s">
        <v>1512</v>
      </c>
      <c r="L166" s="22" t="s">
        <v>1512</v>
      </c>
      <c r="M166" s="22" t="s">
        <v>1512</v>
      </c>
      <c r="N166" s="22" t="s">
        <v>1512</v>
      </c>
      <c r="O166" s="22">
        <v>2279.97</v>
      </c>
    </row>
    <row r="167" ht="14.25" spans="1:15">
      <c r="A167" s="21" t="s">
        <v>1021</v>
      </c>
      <c r="B167" s="21" t="s">
        <v>1526</v>
      </c>
      <c r="C167" s="22" t="s">
        <v>1512</v>
      </c>
      <c r="D167" s="22" t="s">
        <v>1512</v>
      </c>
      <c r="E167" s="22">
        <v>252.75</v>
      </c>
      <c r="F167" s="22" t="s">
        <v>1512</v>
      </c>
      <c r="G167" s="22" t="s">
        <v>1512</v>
      </c>
      <c r="H167" s="22" t="s">
        <v>1512</v>
      </c>
      <c r="I167" s="22" t="s">
        <v>1512</v>
      </c>
      <c r="J167" s="22" t="s">
        <v>1512</v>
      </c>
      <c r="K167" s="22" t="s">
        <v>1512</v>
      </c>
      <c r="L167" s="22" t="s">
        <v>1512</v>
      </c>
      <c r="M167" s="22" t="s">
        <v>1512</v>
      </c>
      <c r="N167" s="22" t="s">
        <v>1512</v>
      </c>
      <c r="O167" s="22">
        <v>252.75</v>
      </c>
    </row>
    <row r="168" ht="14.25" spans="1:15">
      <c r="A168" s="21" t="s">
        <v>1135</v>
      </c>
      <c r="B168" s="21" t="s">
        <v>1515</v>
      </c>
      <c r="C168" s="22">
        <v>2487.78</v>
      </c>
      <c r="D168" s="22">
        <v>2487.78</v>
      </c>
      <c r="E168" s="22" t="s">
        <v>1512</v>
      </c>
      <c r="F168" s="22" t="s">
        <v>1512</v>
      </c>
      <c r="G168" s="22">
        <v>248.78</v>
      </c>
      <c r="H168" s="22">
        <v>200</v>
      </c>
      <c r="I168" s="22" t="s">
        <v>1512</v>
      </c>
      <c r="J168" s="22" t="s">
        <v>1512</v>
      </c>
      <c r="K168" s="22" t="s">
        <v>1512</v>
      </c>
      <c r="L168" s="22" t="s">
        <v>1512</v>
      </c>
      <c r="M168" s="22" t="s">
        <v>1512</v>
      </c>
      <c r="N168" s="22" t="s">
        <v>1512</v>
      </c>
      <c r="O168" s="22">
        <v>5424.34</v>
      </c>
    </row>
    <row r="169" ht="14.25" spans="1:15">
      <c r="A169" s="21" t="s">
        <v>205</v>
      </c>
      <c r="B169" s="21" t="s">
        <v>1525</v>
      </c>
      <c r="C169" s="22" t="s">
        <v>1512</v>
      </c>
      <c r="D169" s="22" t="s">
        <v>1512</v>
      </c>
      <c r="E169" s="22">
        <v>907.5</v>
      </c>
      <c r="F169" s="22" t="s">
        <v>1512</v>
      </c>
      <c r="G169" s="22" t="s">
        <v>1512</v>
      </c>
      <c r="H169" s="22" t="s">
        <v>1512</v>
      </c>
      <c r="I169" s="22" t="s">
        <v>1512</v>
      </c>
      <c r="J169" s="22" t="s">
        <v>1512</v>
      </c>
      <c r="K169" s="22" t="s">
        <v>1512</v>
      </c>
      <c r="L169" s="22" t="s">
        <v>1512</v>
      </c>
      <c r="M169" s="22" t="s">
        <v>1512</v>
      </c>
      <c r="N169" s="22" t="s">
        <v>1512</v>
      </c>
      <c r="O169" s="22">
        <v>907.5</v>
      </c>
    </row>
    <row r="170" ht="14.25" spans="1:15">
      <c r="A170" s="21" t="s">
        <v>203</v>
      </c>
      <c r="B170" s="21" t="s">
        <v>1525</v>
      </c>
      <c r="C170" s="22" t="s">
        <v>1512</v>
      </c>
      <c r="D170" s="22" t="s">
        <v>1512</v>
      </c>
      <c r="E170" s="22">
        <v>520.5</v>
      </c>
      <c r="F170" s="22" t="s">
        <v>1512</v>
      </c>
      <c r="G170" s="22" t="s">
        <v>1512</v>
      </c>
      <c r="H170" s="22" t="s">
        <v>1512</v>
      </c>
      <c r="I170" s="22" t="s">
        <v>1512</v>
      </c>
      <c r="J170" s="22" t="s">
        <v>1512</v>
      </c>
      <c r="K170" s="22" t="s">
        <v>1512</v>
      </c>
      <c r="L170" s="22" t="s">
        <v>1512</v>
      </c>
      <c r="M170" s="22" t="s">
        <v>1512</v>
      </c>
      <c r="N170" s="22" t="s">
        <v>1512</v>
      </c>
      <c r="O170" s="22">
        <v>520.5</v>
      </c>
    </row>
    <row r="171" ht="14.25" spans="1:15">
      <c r="A171" s="21" t="s">
        <v>435</v>
      </c>
      <c r="B171" s="21" t="s">
        <v>1514</v>
      </c>
      <c r="C171" s="22" t="s">
        <v>1512</v>
      </c>
      <c r="D171" s="22" t="s">
        <v>1512</v>
      </c>
      <c r="E171" s="22">
        <v>260.65</v>
      </c>
      <c r="F171" s="22" t="s">
        <v>1512</v>
      </c>
      <c r="G171" s="22" t="s">
        <v>1512</v>
      </c>
      <c r="H171" s="22" t="s">
        <v>1512</v>
      </c>
      <c r="I171" s="22" t="s">
        <v>1512</v>
      </c>
      <c r="J171" s="22" t="s">
        <v>1512</v>
      </c>
      <c r="K171" s="22" t="s">
        <v>1512</v>
      </c>
      <c r="L171" s="22" t="s">
        <v>1512</v>
      </c>
      <c r="M171" s="22" t="s">
        <v>1512</v>
      </c>
      <c r="N171" s="22" t="s">
        <v>1512</v>
      </c>
      <c r="O171" s="22">
        <v>260.65</v>
      </c>
    </row>
    <row r="172" ht="14.25" spans="1:15">
      <c r="A172" s="21" t="s">
        <v>454</v>
      </c>
      <c r="B172" s="21" t="s">
        <v>1514</v>
      </c>
      <c r="C172" s="22" t="s">
        <v>1512</v>
      </c>
      <c r="D172" s="22" t="s">
        <v>1512</v>
      </c>
      <c r="E172" s="22">
        <v>309.95</v>
      </c>
      <c r="F172" s="22" t="s">
        <v>1512</v>
      </c>
      <c r="G172" s="22" t="s">
        <v>1512</v>
      </c>
      <c r="H172" s="22" t="s">
        <v>1512</v>
      </c>
      <c r="I172" s="22" t="s">
        <v>1512</v>
      </c>
      <c r="J172" s="22" t="s">
        <v>1512</v>
      </c>
      <c r="K172" s="22" t="s">
        <v>1512</v>
      </c>
      <c r="L172" s="22" t="s">
        <v>1512</v>
      </c>
      <c r="M172" s="22" t="s">
        <v>1512</v>
      </c>
      <c r="N172" s="22" t="s">
        <v>1512</v>
      </c>
      <c r="O172" s="22">
        <v>309.95</v>
      </c>
    </row>
    <row r="173" ht="14.25" spans="1:15">
      <c r="A173" s="21" t="s">
        <v>654</v>
      </c>
      <c r="B173" s="21" t="s">
        <v>1518</v>
      </c>
      <c r="C173" s="22" t="s">
        <v>1512</v>
      </c>
      <c r="D173" s="22" t="s">
        <v>1512</v>
      </c>
      <c r="E173" s="22">
        <v>389.68</v>
      </c>
      <c r="F173" s="22" t="s">
        <v>1512</v>
      </c>
      <c r="G173" s="22" t="s">
        <v>1512</v>
      </c>
      <c r="H173" s="22" t="s">
        <v>1512</v>
      </c>
      <c r="I173" s="22" t="s">
        <v>1512</v>
      </c>
      <c r="J173" s="22" t="s">
        <v>1512</v>
      </c>
      <c r="K173" s="22" t="s">
        <v>1512</v>
      </c>
      <c r="L173" s="22" t="s">
        <v>1512</v>
      </c>
      <c r="M173" s="22" t="s">
        <v>1512</v>
      </c>
      <c r="N173" s="22" t="s">
        <v>1512</v>
      </c>
      <c r="O173" s="22">
        <v>389.68</v>
      </c>
    </row>
    <row r="174" ht="14.25" spans="1:15">
      <c r="A174" s="21" t="s">
        <v>464</v>
      </c>
      <c r="B174" s="21" t="s">
        <v>1514</v>
      </c>
      <c r="C174" s="22" t="s">
        <v>1512</v>
      </c>
      <c r="D174" s="22" t="s">
        <v>1512</v>
      </c>
      <c r="E174" s="22">
        <v>438</v>
      </c>
      <c r="F174" s="22" t="s">
        <v>1512</v>
      </c>
      <c r="G174" s="22" t="s">
        <v>1512</v>
      </c>
      <c r="H174" s="22" t="s">
        <v>1512</v>
      </c>
      <c r="I174" s="22" t="s">
        <v>1512</v>
      </c>
      <c r="J174" s="22" t="s">
        <v>1512</v>
      </c>
      <c r="K174" s="22" t="s">
        <v>1512</v>
      </c>
      <c r="L174" s="22" t="s">
        <v>1512</v>
      </c>
      <c r="M174" s="22" t="s">
        <v>1512</v>
      </c>
      <c r="N174" s="22" t="s">
        <v>1512</v>
      </c>
      <c r="O174" s="22">
        <v>438</v>
      </c>
    </row>
    <row r="175" ht="14.25" spans="1:15">
      <c r="A175" s="21" t="s">
        <v>235</v>
      </c>
      <c r="B175" s="21" t="s">
        <v>1525</v>
      </c>
      <c r="C175" s="22" t="s">
        <v>1512</v>
      </c>
      <c r="D175" s="22" t="s">
        <v>1512</v>
      </c>
      <c r="E175" s="22">
        <v>1000</v>
      </c>
      <c r="F175" s="22" t="s">
        <v>1512</v>
      </c>
      <c r="G175" s="22" t="s">
        <v>1512</v>
      </c>
      <c r="H175" s="22" t="s">
        <v>1512</v>
      </c>
      <c r="I175" s="22" t="s">
        <v>1512</v>
      </c>
      <c r="J175" s="22" t="s">
        <v>1512</v>
      </c>
      <c r="K175" s="22" t="s">
        <v>1512</v>
      </c>
      <c r="L175" s="22" t="s">
        <v>1512</v>
      </c>
      <c r="M175" s="22" t="s">
        <v>1512</v>
      </c>
      <c r="N175" s="22" t="s">
        <v>1512</v>
      </c>
      <c r="O175" s="22">
        <v>1000</v>
      </c>
    </row>
    <row r="176" ht="14.25" spans="1:15">
      <c r="A176" s="21" t="s">
        <v>954</v>
      </c>
      <c r="B176" s="21" t="s">
        <v>1520</v>
      </c>
      <c r="C176" s="22" t="s">
        <v>1512</v>
      </c>
      <c r="D176" s="22" t="s">
        <v>1512</v>
      </c>
      <c r="E176" s="22" t="s">
        <v>1512</v>
      </c>
      <c r="F176" s="22">
        <v>204.05</v>
      </c>
      <c r="G176" s="22" t="s">
        <v>1512</v>
      </c>
      <c r="H176" s="22" t="s">
        <v>1512</v>
      </c>
      <c r="I176" s="22" t="s">
        <v>1512</v>
      </c>
      <c r="J176" s="22" t="s">
        <v>1512</v>
      </c>
      <c r="K176" s="22" t="s">
        <v>1512</v>
      </c>
      <c r="L176" s="22" t="s">
        <v>1512</v>
      </c>
      <c r="M176" s="22" t="s">
        <v>1512</v>
      </c>
      <c r="N176" s="22" t="s">
        <v>1512</v>
      </c>
      <c r="O176" s="22">
        <v>204.05</v>
      </c>
    </row>
    <row r="177" ht="14.25" spans="1:15">
      <c r="A177" s="21" t="s">
        <v>330</v>
      </c>
      <c r="B177" s="21" t="s">
        <v>1514</v>
      </c>
      <c r="C177" s="22" t="s">
        <v>1512</v>
      </c>
      <c r="D177" s="22" t="s">
        <v>1512</v>
      </c>
      <c r="E177" s="22">
        <v>263.5</v>
      </c>
      <c r="F177" s="22" t="s">
        <v>1512</v>
      </c>
      <c r="G177" s="22" t="s">
        <v>1512</v>
      </c>
      <c r="H177" s="22" t="s">
        <v>1512</v>
      </c>
      <c r="I177" s="22" t="s">
        <v>1512</v>
      </c>
      <c r="J177" s="22" t="s">
        <v>1512</v>
      </c>
      <c r="K177" s="22" t="s">
        <v>1512</v>
      </c>
      <c r="L177" s="22" t="s">
        <v>1512</v>
      </c>
      <c r="M177" s="22" t="s">
        <v>1512</v>
      </c>
      <c r="N177" s="22" t="s">
        <v>1512</v>
      </c>
      <c r="O177" s="22">
        <v>263.5</v>
      </c>
    </row>
    <row r="178" ht="14.25" spans="1:15">
      <c r="A178" s="21" t="s">
        <v>826</v>
      </c>
      <c r="B178" s="21" t="s">
        <v>1529</v>
      </c>
      <c r="C178" s="22">
        <v>8.78</v>
      </c>
      <c r="D178" s="22">
        <v>8.78</v>
      </c>
      <c r="E178" s="22" t="s">
        <v>1512</v>
      </c>
      <c r="F178" s="22" t="s">
        <v>1512</v>
      </c>
      <c r="G178" s="22">
        <v>0.88</v>
      </c>
      <c r="H178" s="22" t="s">
        <v>1512</v>
      </c>
      <c r="I178" s="22" t="s">
        <v>1512</v>
      </c>
      <c r="J178" s="22" t="s">
        <v>1512</v>
      </c>
      <c r="K178" s="22" t="s">
        <v>1512</v>
      </c>
      <c r="L178" s="22" t="s">
        <v>1512</v>
      </c>
      <c r="M178" s="22" t="s">
        <v>1512</v>
      </c>
      <c r="N178" s="22" t="s">
        <v>1512</v>
      </c>
      <c r="O178" s="22">
        <v>18.44</v>
      </c>
    </row>
    <row r="179" ht="14.25" spans="1:15">
      <c r="A179" s="21" t="s">
        <v>1095</v>
      </c>
      <c r="B179" s="21" t="s">
        <v>1515</v>
      </c>
      <c r="C179" s="22">
        <v>6.7</v>
      </c>
      <c r="D179" s="22">
        <v>6.7</v>
      </c>
      <c r="E179" s="22">
        <v>954.32</v>
      </c>
      <c r="F179" s="22" t="s">
        <v>1512</v>
      </c>
      <c r="G179" s="22">
        <v>0.67</v>
      </c>
      <c r="H179" s="22" t="s">
        <v>1512</v>
      </c>
      <c r="I179" s="22" t="s">
        <v>1512</v>
      </c>
      <c r="J179" s="22" t="s">
        <v>1512</v>
      </c>
      <c r="K179" s="22" t="s">
        <v>1512</v>
      </c>
      <c r="L179" s="22" t="s">
        <v>1512</v>
      </c>
      <c r="M179" s="22" t="s">
        <v>1512</v>
      </c>
      <c r="N179" s="22" t="s">
        <v>1512</v>
      </c>
      <c r="O179" s="22">
        <v>968.39</v>
      </c>
    </row>
    <row r="180" ht="14.25" spans="1:15">
      <c r="A180" s="21" t="s">
        <v>528</v>
      </c>
      <c r="B180" s="21" t="s">
        <v>1514</v>
      </c>
      <c r="C180" s="22" t="s">
        <v>1512</v>
      </c>
      <c r="D180" s="22" t="s">
        <v>1512</v>
      </c>
      <c r="E180" s="22">
        <v>168.39</v>
      </c>
      <c r="F180" s="22" t="s">
        <v>1512</v>
      </c>
      <c r="G180" s="22" t="s">
        <v>1512</v>
      </c>
      <c r="H180" s="22" t="s">
        <v>1512</v>
      </c>
      <c r="I180" s="22" t="s">
        <v>1512</v>
      </c>
      <c r="J180" s="22" t="s">
        <v>1512</v>
      </c>
      <c r="K180" s="22" t="s">
        <v>1512</v>
      </c>
      <c r="L180" s="22" t="s">
        <v>1512</v>
      </c>
      <c r="M180" s="22" t="s">
        <v>1512</v>
      </c>
      <c r="N180" s="22" t="s">
        <v>1512</v>
      </c>
      <c r="O180" s="22">
        <v>168.39</v>
      </c>
    </row>
    <row r="181" ht="14.25" spans="1:15">
      <c r="A181" s="21" t="s">
        <v>524</v>
      </c>
      <c r="B181" s="21" t="s">
        <v>1514</v>
      </c>
      <c r="C181" s="22" t="s">
        <v>1512</v>
      </c>
      <c r="D181" s="22" t="s">
        <v>1512</v>
      </c>
      <c r="E181" s="22">
        <v>291.62</v>
      </c>
      <c r="F181" s="22" t="s">
        <v>1512</v>
      </c>
      <c r="G181" s="22" t="s">
        <v>1512</v>
      </c>
      <c r="H181" s="22" t="s">
        <v>1512</v>
      </c>
      <c r="I181" s="22" t="s">
        <v>1512</v>
      </c>
      <c r="J181" s="22" t="s">
        <v>1512</v>
      </c>
      <c r="K181" s="22" t="s">
        <v>1512</v>
      </c>
      <c r="L181" s="22" t="s">
        <v>1512</v>
      </c>
      <c r="M181" s="22" t="s">
        <v>1512</v>
      </c>
      <c r="N181" s="22" t="s">
        <v>1512</v>
      </c>
      <c r="O181" s="22">
        <v>291.62</v>
      </c>
    </row>
    <row r="182" ht="14.25" spans="1:15">
      <c r="A182" s="21" t="s">
        <v>808</v>
      </c>
      <c r="B182" s="21" t="s">
        <v>1529</v>
      </c>
      <c r="C182" s="22" t="s">
        <v>1512</v>
      </c>
      <c r="D182" s="22" t="s">
        <v>1512</v>
      </c>
      <c r="E182" s="22">
        <v>2000</v>
      </c>
      <c r="F182" s="22" t="s">
        <v>1512</v>
      </c>
      <c r="G182" s="22" t="s">
        <v>1512</v>
      </c>
      <c r="H182" s="22" t="s">
        <v>1512</v>
      </c>
      <c r="I182" s="22" t="s">
        <v>1512</v>
      </c>
      <c r="J182" s="22" t="s">
        <v>1512</v>
      </c>
      <c r="K182" s="22" t="s">
        <v>1512</v>
      </c>
      <c r="L182" s="22" t="s">
        <v>1512</v>
      </c>
      <c r="M182" s="22" t="s">
        <v>1512</v>
      </c>
      <c r="N182" s="22" t="s">
        <v>1512</v>
      </c>
      <c r="O182" s="22">
        <v>2000</v>
      </c>
    </row>
    <row r="183" ht="14.25" spans="1:15">
      <c r="A183" s="21" t="s">
        <v>658</v>
      </c>
      <c r="B183" s="21" t="s">
        <v>1518</v>
      </c>
      <c r="C183" s="22" t="s">
        <v>1512</v>
      </c>
      <c r="D183" s="22" t="s">
        <v>1512</v>
      </c>
      <c r="E183" s="22">
        <v>600</v>
      </c>
      <c r="F183" s="22" t="s">
        <v>1512</v>
      </c>
      <c r="G183" s="22" t="s">
        <v>1512</v>
      </c>
      <c r="H183" s="22" t="s">
        <v>1512</v>
      </c>
      <c r="I183" s="22" t="s">
        <v>1512</v>
      </c>
      <c r="J183" s="22" t="s">
        <v>1512</v>
      </c>
      <c r="K183" s="22" t="s">
        <v>1512</v>
      </c>
      <c r="L183" s="22" t="s">
        <v>1512</v>
      </c>
      <c r="M183" s="22" t="s">
        <v>1512</v>
      </c>
      <c r="N183" s="22" t="s">
        <v>1512</v>
      </c>
      <c r="O183" s="22">
        <v>600</v>
      </c>
    </row>
    <row r="184" ht="14.25" spans="1:15">
      <c r="A184" s="21" t="s">
        <v>184</v>
      </c>
      <c r="B184" s="21" t="s">
        <v>1525</v>
      </c>
      <c r="C184" s="22" t="s">
        <v>1512</v>
      </c>
      <c r="D184" s="22" t="s">
        <v>1512</v>
      </c>
      <c r="E184" s="22">
        <v>592.5</v>
      </c>
      <c r="F184" s="22" t="s">
        <v>1512</v>
      </c>
      <c r="G184" s="22" t="s">
        <v>1512</v>
      </c>
      <c r="H184" s="22" t="s">
        <v>1512</v>
      </c>
      <c r="I184" s="22" t="s">
        <v>1512</v>
      </c>
      <c r="J184" s="22" t="s">
        <v>1512</v>
      </c>
      <c r="K184" s="22" t="s">
        <v>1512</v>
      </c>
      <c r="L184" s="22" t="s">
        <v>1512</v>
      </c>
      <c r="M184" s="22" t="s">
        <v>1512</v>
      </c>
      <c r="N184" s="22" t="s">
        <v>1512</v>
      </c>
      <c r="O184" s="22">
        <v>592.5</v>
      </c>
    </row>
    <row r="185" ht="14.25" spans="1:15">
      <c r="A185" s="21" t="s">
        <v>816</v>
      </c>
      <c r="B185" s="21" t="s">
        <v>1529</v>
      </c>
      <c r="C185" s="22" t="s">
        <v>1512</v>
      </c>
      <c r="D185" s="22" t="s">
        <v>1512</v>
      </c>
      <c r="E185" s="22">
        <v>1606.1</v>
      </c>
      <c r="F185" s="22">
        <v>152.35</v>
      </c>
      <c r="G185" s="22" t="s">
        <v>1512</v>
      </c>
      <c r="H185" s="22" t="s">
        <v>1512</v>
      </c>
      <c r="I185" s="22" t="s">
        <v>1512</v>
      </c>
      <c r="J185" s="22">
        <v>304.7</v>
      </c>
      <c r="K185" s="22" t="s">
        <v>1512</v>
      </c>
      <c r="L185" s="22" t="s">
        <v>1512</v>
      </c>
      <c r="M185" s="22" t="s">
        <v>1512</v>
      </c>
      <c r="N185" s="22" t="s">
        <v>1512</v>
      </c>
      <c r="O185" s="22">
        <v>2063.15</v>
      </c>
    </row>
    <row r="186" ht="14.25" spans="1:15">
      <c r="A186" s="21" t="s">
        <v>1416</v>
      </c>
      <c r="B186" s="21" t="s">
        <v>1524</v>
      </c>
      <c r="C186" s="22" t="s">
        <v>1512</v>
      </c>
      <c r="D186" s="22" t="s">
        <v>1512</v>
      </c>
      <c r="E186" s="22">
        <v>500</v>
      </c>
      <c r="F186" s="22" t="s">
        <v>1512</v>
      </c>
      <c r="G186" s="22" t="s">
        <v>1512</v>
      </c>
      <c r="H186" s="22" t="s">
        <v>1512</v>
      </c>
      <c r="I186" s="22" t="s">
        <v>1512</v>
      </c>
      <c r="J186" s="22" t="s">
        <v>1512</v>
      </c>
      <c r="K186" s="22" t="s">
        <v>1512</v>
      </c>
      <c r="L186" s="22" t="s">
        <v>1512</v>
      </c>
      <c r="M186" s="22" t="s">
        <v>1512</v>
      </c>
      <c r="N186" s="22" t="s">
        <v>1512</v>
      </c>
      <c r="O186" s="22">
        <v>500</v>
      </c>
    </row>
    <row r="187" ht="14.25" spans="1:15">
      <c r="A187" s="21" t="s">
        <v>245</v>
      </c>
      <c r="B187" s="21" t="s">
        <v>1525</v>
      </c>
      <c r="C187" s="22">
        <v>1014.98</v>
      </c>
      <c r="D187" s="22">
        <v>1014.98</v>
      </c>
      <c r="E187" s="22" t="s">
        <v>1512</v>
      </c>
      <c r="F187" s="22" t="s">
        <v>1512</v>
      </c>
      <c r="G187" s="22">
        <v>101.5</v>
      </c>
      <c r="H187" s="22">
        <v>100</v>
      </c>
      <c r="I187" s="22" t="s">
        <v>1512</v>
      </c>
      <c r="J187" s="22" t="s">
        <v>1512</v>
      </c>
      <c r="K187" s="22" t="s">
        <v>1512</v>
      </c>
      <c r="L187" s="22" t="s">
        <v>1512</v>
      </c>
      <c r="M187" s="22" t="s">
        <v>1512</v>
      </c>
      <c r="N187" s="22" t="s">
        <v>1512</v>
      </c>
      <c r="O187" s="22">
        <v>2231.46</v>
      </c>
    </row>
    <row r="188" ht="14.25" spans="1:15">
      <c r="A188" s="21" t="s">
        <v>866</v>
      </c>
      <c r="B188" s="21" t="s">
        <v>1523</v>
      </c>
      <c r="C188" s="22" t="s">
        <v>1512</v>
      </c>
      <c r="D188" s="22" t="s">
        <v>1512</v>
      </c>
      <c r="E188" s="22" t="s">
        <v>1512</v>
      </c>
      <c r="F188" s="22" t="s">
        <v>1512</v>
      </c>
      <c r="G188" s="22" t="s">
        <v>1512</v>
      </c>
      <c r="H188" s="22" t="s">
        <v>1512</v>
      </c>
      <c r="I188" s="22" t="s">
        <v>1512</v>
      </c>
      <c r="J188" s="22" t="s">
        <v>1512</v>
      </c>
      <c r="K188" s="22" t="s">
        <v>1512</v>
      </c>
      <c r="L188" s="22" t="s">
        <v>1512</v>
      </c>
      <c r="M188" s="22" t="s">
        <v>1512</v>
      </c>
      <c r="N188" s="22">
        <v>53.71</v>
      </c>
      <c r="O188" s="22">
        <v>53.71</v>
      </c>
    </row>
    <row r="189" ht="14.25" spans="1:15">
      <c r="A189" s="21" t="s">
        <v>646</v>
      </c>
      <c r="B189" s="21" t="s">
        <v>1518</v>
      </c>
      <c r="C189" s="22" t="s">
        <v>1512</v>
      </c>
      <c r="D189" s="22" t="s">
        <v>1512</v>
      </c>
      <c r="E189" s="22">
        <v>1000</v>
      </c>
      <c r="F189" s="22" t="s">
        <v>1512</v>
      </c>
      <c r="G189" s="22" t="s">
        <v>1512</v>
      </c>
      <c r="H189" s="22" t="s">
        <v>1512</v>
      </c>
      <c r="I189" s="22" t="s">
        <v>1512</v>
      </c>
      <c r="J189" s="22" t="s">
        <v>1512</v>
      </c>
      <c r="K189" s="22" t="s">
        <v>1512</v>
      </c>
      <c r="L189" s="22" t="s">
        <v>1512</v>
      </c>
      <c r="M189" s="22" t="s">
        <v>1512</v>
      </c>
      <c r="N189" s="22" t="s">
        <v>1512</v>
      </c>
      <c r="O189" s="22">
        <v>1000</v>
      </c>
    </row>
    <row r="190" ht="14.25" spans="1:15">
      <c r="A190" s="21" t="s">
        <v>389</v>
      </c>
      <c r="B190" s="21" t="s">
        <v>1514</v>
      </c>
      <c r="C190" s="22" t="s">
        <v>1512</v>
      </c>
      <c r="D190" s="22" t="s">
        <v>1512</v>
      </c>
      <c r="E190" s="22">
        <v>983.77</v>
      </c>
      <c r="F190" s="22" t="s">
        <v>1512</v>
      </c>
      <c r="G190" s="22" t="s">
        <v>1512</v>
      </c>
      <c r="H190" s="22" t="s">
        <v>1512</v>
      </c>
      <c r="I190" s="22" t="s">
        <v>1512</v>
      </c>
      <c r="J190" s="22" t="s">
        <v>1512</v>
      </c>
      <c r="K190" s="22" t="s">
        <v>1512</v>
      </c>
      <c r="L190" s="22" t="s">
        <v>1512</v>
      </c>
      <c r="M190" s="22" t="s">
        <v>1512</v>
      </c>
      <c r="N190" s="22" t="s">
        <v>1512</v>
      </c>
      <c r="O190" s="22">
        <v>983.77</v>
      </c>
    </row>
    <row r="191" ht="14.25" spans="1:15">
      <c r="A191" s="21" t="s">
        <v>834</v>
      </c>
      <c r="B191" s="21" t="s">
        <v>1529</v>
      </c>
      <c r="C191" s="22" t="s">
        <v>1512</v>
      </c>
      <c r="D191" s="22" t="s">
        <v>1512</v>
      </c>
      <c r="E191" s="22">
        <v>302.67</v>
      </c>
      <c r="F191" s="22" t="s">
        <v>1512</v>
      </c>
      <c r="G191" s="22" t="s">
        <v>1512</v>
      </c>
      <c r="H191" s="22" t="s">
        <v>1512</v>
      </c>
      <c r="I191" s="22" t="s">
        <v>1512</v>
      </c>
      <c r="J191" s="22" t="s">
        <v>1512</v>
      </c>
      <c r="K191" s="22" t="s">
        <v>1512</v>
      </c>
      <c r="L191" s="22" t="s">
        <v>1512</v>
      </c>
      <c r="M191" s="22" t="s">
        <v>1512</v>
      </c>
      <c r="N191" s="22" t="s">
        <v>1512</v>
      </c>
      <c r="O191" s="22">
        <v>302.67</v>
      </c>
    </row>
    <row r="192" ht="14.25" spans="1:15">
      <c r="A192" s="21" t="s">
        <v>668</v>
      </c>
      <c r="B192" s="21" t="s">
        <v>1518</v>
      </c>
      <c r="C192" s="22" t="s">
        <v>1512</v>
      </c>
      <c r="D192" s="22" t="s">
        <v>1512</v>
      </c>
      <c r="E192" s="22">
        <v>283.34</v>
      </c>
      <c r="F192" s="22" t="s">
        <v>1512</v>
      </c>
      <c r="G192" s="22" t="s">
        <v>1512</v>
      </c>
      <c r="H192" s="22" t="s">
        <v>1512</v>
      </c>
      <c r="I192" s="22" t="s">
        <v>1512</v>
      </c>
      <c r="J192" s="22" t="s">
        <v>1512</v>
      </c>
      <c r="K192" s="22" t="s">
        <v>1512</v>
      </c>
      <c r="L192" s="22" t="s">
        <v>1512</v>
      </c>
      <c r="M192" s="22" t="s">
        <v>1512</v>
      </c>
      <c r="N192" s="22" t="s">
        <v>1512</v>
      </c>
      <c r="O192" s="22">
        <v>283.34</v>
      </c>
    </row>
    <row r="193" ht="14.25" spans="1:15">
      <c r="A193" s="21" t="s">
        <v>192</v>
      </c>
      <c r="B193" s="21" t="s">
        <v>1525</v>
      </c>
      <c r="C193" s="22" t="s">
        <v>1512</v>
      </c>
      <c r="D193" s="22" t="s">
        <v>1512</v>
      </c>
      <c r="E193" s="22">
        <v>123.35</v>
      </c>
      <c r="F193" s="22" t="s">
        <v>1512</v>
      </c>
      <c r="G193" s="22" t="s">
        <v>1512</v>
      </c>
      <c r="H193" s="22" t="s">
        <v>1512</v>
      </c>
      <c r="I193" s="22" t="s">
        <v>1512</v>
      </c>
      <c r="J193" s="22" t="s">
        <v>1512</v>
      </c>
      <c r="K193" s="22" t="s">
        <v>1512</v>
      </c>
      <c r="L193" s="22" t="s">
        <v>1512</v>
      </c>
      <c r="M193" s="22" t="s">
        <v>1512</v>
      </c>
      <c r="N193" s="22" t="s">
        <v>1512</v>
      </c>
      <c r="O193" s="22">
        <v>123.35</v>
      </c>
    </row>
    <row r="194" ht="14.25" spans="1:15">
      <c r="A194" s="21" t="s">
        <v>999</v>
      </c>
      <c r="B194" s="21" t="s">
        <v>1526</v>
      </c>
      <c r="C194" s="22" t="s">
        <v>1512</v>
      </c>
      <c r="D194" s="22" t="s">
        <v>1512</v>
      </c>
      <c r="E194" s="22">
        <v>389</v>
      </c>
      <c r="F194" s="22" t="s">
        <v>1512</v>
      </c>
      <c r="G194" s="22" t="s">
        <v>1512</v>
      </c>
      <c r="H194" s="22" t="s">
        <v>1512</v>
      </c>
      <c r="I194" s="22" t="s">
        <v>1512</v>
      </c>
      <c r="J194" s="22" t="s">
        <v>1512</v>
      </c>
      <c r="K194" s="22" t="s">
        <v>1512</v>
      </c>
      <c r="L194" s="22" t="s">
        <v>1512</v>
      </c>
      <c r="M194" s="22" t="s">
        <v>1512</v>
      </c>
      <c r="N194" s="22" t="s">
        <v>1512</v>
      </c>
      <c r="O194" s="22">
        <v>389</v>
      </c>
    </row>
    <row r="195" ht="14.25" spans="1:15">
      <c r="A195" s="21" t="s">
        <v>351</v>
      </c>
      <c r="B195" s="21" t="s">
        <v>1514</v>
      </c>
      <c r="C195" s="22" t="s">
        <v>1512</v>
      </c>
      <c r="D195" s="22" t="s">
        <v>1512</v>
      </c>
      <c r="E195" s="22">
        <v>78.17</v>
      </c>
      <c r="F195" s="22" t="s">
        <v>1512</v>
      </c>
      <c r="G195" s="22" t="s">
        <v>1512</v>
      </c>
      <c r="H195" s="22" t="s">
        <v>1512</v>
      </c>
      <c r="I195" s="22" t="s">
        <v>1512</v>
      </c>
      <c r="J195" s="22" t="s">
        <v>1512</v>
      </c>
      <c r="K195" s="22" t="s">
        <v>1512</v>
      </c>
      <c r="L195" s="22" t="s">
        <v>1512</v>
      </c>
      <c r="M195" s="22" t="s">
        <v>1512</v>
      </c>
      <c r="N195" s="22" t="s">
        <v>1512</v>
      </c>
      <c r="O195" s="22">
        <v>78.17</v>
      </c>
    </row>
    <row r="196" ht="14.25" spans="1:15">
      <c r="A196" s="21" t="s">
        <v>574</v>
      </c>
      <c r="B196" s="21" t="s">
        <v>1514</v>
      </c>
      <c r="C196" s="22" t="s">
        <v>1512</v>
      </c>
      <c r="D196" s="22" t="s">
        <v>1512</v>
      </c>
      <c r="E196" s="22">
        <v>1073.6</v>
      </c>
      <c r="F196" s="22" t="s">
        <v>1512</v>
      </c>
      <c r="G196" s="22" t="s">
        <v>1512</v>
      </c>
      <c r="H196" s="22" t="s">
        <v>1512</v>
      </c>
      <c r="I196" s="22" t="s">
        <v>1512</v>
      </c>
      <c r="J196" s="22" t="s">
        <v>1512</v>
      </c>
      <c r="K196" s="22" t="s">
        <v>1512</v>
      </c>
      <c r="L196" s="22" t="s">
        <v>1512</v>
      </c>
      <c r="M196" s="22" t="s">
        <v>1512</v>
      </c>
      <c r="N196" s="22" t="s">
        <v>1512</v>
      </c>
      <c r="O196" s="22">
        <v>1073.6</v>
      </c>
    </row>
    <row r="197" ht="14.25" spans="1:15">
      <c r="A197" s="21" t="s">
        <v>578</v>
      </c>
      <c r="B197" s="21" t="s">
        <v>1514</v>
      </c>
      <c r="C197" s="22" t="s">
        <v>1512</v>
      </c>
      <c r="D197" s="22" t="s">
        <v>1512</v>
      </c>
      <c r="E197" s="22">
        <v>3370.55</v>
      </c>
      <c r="F197" s="22" t="s">
        <v>1512</v>
      </c>
      <c r="G197" s="22" t="s">
        <v>1512</v>
      </c>
      <c r="H197" s="22" t="s">
        <v>1512</v>
      </c>
      <c r="I197" s="22" t="s">
        <v>1512</v>
      </c>
      <c r="J197" s="22" t="s">
        <v>1512</v>
      </c>
      <c r="K197" s="22" t="s">
        <v>1512</v>
      </c>
      <c r="L197" s="22" t="s">
        <v>1512</v>
      </c>
      <c r="M197" s="22" t="s">
        <v>1512</v>
      </c>
      <c r="N197" s="22" t="s">
        <v>1512</v>
      </c>
      <c r="O197" s="22">
        <v>3370.55</v>
      </c>
    </row>
    <row r="198" ht="14.25" spans="1:15">
      <c r="A198" s="21" t="s">
        <v>213</v>
      </c>
      <c r="B198" s="21" t="s">
        <v>1525</v>
      </c>
      <c r="C198" s="22" t="s">
        <v>1512</v>
      </c>
      <c r="D198" s="22" t="s">
        <v>1512</v>
      </c>
      <c r="E198" s="22">
        <v>1005</v>
      </c>
      <c r="F198" s="22">
        <v>67.91</v>
      </c>
      <c r="G198" s="22" t="s">
        <v>1512</v>
      </c>
      <c r="H198" s="22" t="s">
        <v>1512</v>
      </c>
      <c r="I198" s="22" t="s">
        <v>1512</v>
      </c>
      <c r="J198" s="22">
        <v>135.82</v>
      </c>
      <c r="K198" s="22" t="s">
        <v>1512</v>
      </c>
      <c r="L198" s="22" t="s">
        <v>1512</v>
      </c>
      <c r="M198" s="22" t="s">
        <v>1512</v>
      </c>
      <c r="N198" s="22" t="s">
        <v>1512</v>
      </c>
      <c r="O198" s="22">
        <v>1208.73</v>
      </c>
    </row>
    <row r="199" ht="14.25" spans="1:15">
      <c r="A199" s="21" t="s">
        <v>353</v>
      </c>
      <c r="B199" s="21" t="s">
        <v>1514</v>
      </c>
      <c r="C199" s="22" t="s">
        <v>1512</v>
      </c>
      <c r="D199" s="22" t="s">
        <v>1512</v>
      </c>
      <c r="E199" s="22">
        <v>203.62</v>
      </c>
      <c r="F199" s="22" t="s">
        <v>1512</v>
      </c>
      <c r="G199" s="22" t="s">
        <v>1512</v>
      </c>
      <c r="H199" s="22" t="s">
        <v>1512</v>
      </c>
      <c r="I199" s="22" t="s">
        <v>1512</v>
      </c>
      <c r="J199" s="22" t="s">
        <v>1512</v>
      </c>
      <c r="K199" s="22" t="s">
        <v>1512</v>
      </c>
      <c r="L199" s="22" t="s">
        <v>1512</v>
      </c>
      <c r="M199" s="22" t="s">
        <v>1512</v>
      </c>
      <c r="N199" s="22" t="s">
        <v>1512</v>
      </c>
      <c r="O199" s="22">
        <v>203.62</v>
      </c>
    </row>
    <row r="200" ht="14.25" spans="1:15">
      <c r="A200" s="21" t="s">
        <v>28</v>
      </c>
      <c r="B200" s="21" t="s">
        <v>1521</v>
      </c>
      <c r="C200" s="22" t="s">
        <v>1512</v>
      </c>
      <c r="D200" s="22" t="s">
        <v>1512</v>
      </c>
      <c r="E200" s="22">
        <v>4000</v>
      </c>
      <c r="F200" s="22" t="s">
        <v>1512</v>
      </c>
      <c r="G200" s="22" t="s">
        <v>1512</v>
      </c>
      <c r="H200" s="22" t="s">
        <v>1512</v>
      </c>
      <c r="I200" s="22" t="s">
        <v>1512</v>
      </c>
      <c r="J200" s="22" t="s">
        <v>1512</v>
      </c>
      <c r="K200" s="22" t="s">
        <v>1512</v>
      </c>
      <c r="L200" s="22" t="s">
        <v>1512</v>
      </c>
      <c r="M200" s="22" t="s">
        <v>1512</v>
      </c>
      <c r="N200" s="22" t="s">
        <v>1512</v>
      </c>
      <c r="O200" s="22">
        <v>4000</v>
      </c>
    </row>
    <row r="201" ht="14.25" spans="1:15">
      <c r="A201" s="21" t="s">
        <v>656</v>
      </c>
      <c r="B201" s="21" t="s">
        <v>1518</v>
      </c>
      <c r="C201" s="22" t="s">
        <v>1512</v>
      </c>
      <c r="D201" s="22" t="s">
        <v>1512</v>
      </c>
      <c r="E201" s="22" t="s">
        <v>1512</v>
      </c>
      <c r="F201" s="22">
        <v>0.52</v>
      </c>
      <c r="G201" s="22" t="s">
        <v>1512</v>
      </c>
      <c r="H201" s="22" t="s">
        <v>1512</v>
      </c>
      <c r="I201" s="22" t="s">
        <v>1512</v>
      </c>
      <c r="J201" s="22" t="s">
        <v>1512</v>
      </c>
      <c r="K201" s="22" t="s">
        <v>1512</v>
      </c>
      <c r="L201" s="22" t="s">
        <v>1512</v>
      </c>
      <c r="M201" s="22" t="s">
        <v>1512</v>
      </c>
      <c r="N201" s="22" t="s">
        <v>1512</v>
      </c>
      <c r="O201" s="22">
        <v>0.52</v>
      </c>
    </row>
    <row r="202" ht="14.25" spans="1:15">
      <c r="A202" s="21" t="s">
        <v>1418</v>
      </c>
      <c r="B202" s="21" t="s">
        <v>1524</v>
      </c>
      <c r="C202" s="22" t="s">
        <v>1512</v>
      </c>
      <c r="D202" s="22" t="s">
        <v>1512</v>
      </c>
      <c r="E202" s="22" t="s">
        <v>1512</v>
      </c>
      <c r="F202" s="22">
        <v>113.13</v>
      </c>
      <c r="G202" s="22" t="s">
        <v>1512</v>
      </c>
      <c r="H202" s="22" t="s">
        <v>1512</v>
      </c>
      <c r="I202" s="22" t="s">
        <v>1512</v>
      </c>
      <c r="J202" s="22" t="s">
        <v>1512</v>
      </c>
      <c r="K202" s="22">
        <v>119.28</v>
      </c>
      <c r="L202" s="22">
        <v>119.28</v>
      </c>
      <c r="M202" s="22" t="s">
        <v>1512</v>
      </c>
      <c r="N202" s="22" t="s">
        <v>1512</v>
      </c>
      <c r="O202" s="22">
        <v>351.69</v>
      </c>
    </row>
    <row r="203" ht="14.25" spans="1:15">
      <c r="A203" s="21" t="s">
        <v>136</v>
      </c>
      <c r="B203" s="21" t="s">
        <v>1516</v>
      </c>
      <c r="C203" s="22">
        <v>3570</v>
      </c>
      <c r="D203" s="22">
        <v>3570</v>
      </c>
      <c r="E203" s="22" t="s">
        <v>1512</v>
      </c>
      <c r="F203" s="22" t="s">
        <v>1512</v>
      </c>
      <c r="G203" s="22">
        <v>357</v>
      </c>
      <c r="H203" s="22">
        <v>300</v>
      </c>
      <c r="I203" s="22" t="s">
        <v>1512</v>
      </c>
      <c r="J203" s="22" t="s">
        <v>1512</v>
      </c>
      <c r="K203" s="22" t="s">
        <v>1512</v>
      </c>
      <c r="L203" s="22" t="s">
        <v>1512</v>
      </c>
      <c r="M203" s="22" t="s">
        <v>1512</v>
      </c>
      <c r="N203" s="22" t="s">
        <v>1512</v>
      </c>
      <c r="O203" s="22">
        <v>7797</v>
      </c>
    </row>
    <row r="204" ht="14.25" spans="1:15">
      <c r="A204" s="21" t="s">
        <v>1362</v>
      </c>
      <c r="B204" s="21" t="s">
        <v>1524</v>
      </c>
      <c r="C204" s="22" t="s">
        <v>1512</v>
      </c>
      <c r="D204" s="22" t="s">
        <v>1512</v>
      </c>
      <c r="E204" s="22" t="s">
        <v>1512</v>
      </c>
      <c r="F204" s="22" t="s">
        <v>1512</v>
      </c>
      <c r="G204" s="22" t="s">
        <v>1512</v>
      </c>
      <c r="H204" s="22" t="s">
        <v>1512</v>
      </c>
      <c r="I204" s="22" t="s">
        <v>1512</v>
      </c>
      <c r="J204" s="22" t="s">
        <v>1512</v>
      </c>
      <c r="K204" s="22">
        <v>132.56</v>
      </c>
      <c r="L204" s="22">
        <v>132.56</v>
      </c>
      <c r="M204" s="22" t="s">
        <v>1512</v>
      </c>
      <c r="N204" s="22" t="s">
        <v>1512</v>
      </c>
      <c r="O204" s="22">
        <v>265.12</v>
      </c>
    </row>
    <row r="205" ht="14.25" spans="1:15">
      <c r="A205" s="21" t="s">
        <v>1400</v>
      </c>
      <c r="B205" s="21" t="s">
        <v>1524</v>
      </c>
      <c r="C205" s="22" t="s">
        <v>1512</v>
      </c>
      <c r="D205" s="22" t="s">
        <v>1512</v>
      </c>
      <c r="E205" s="22">
        <v>183</v>
      </c>
      <c r="F205" s="22" t="s">
        <v>1512</v>
      </c>
      <c r="G205" s="22" t="s">
        <v>1512</v>
      </c>
      <c r="H205" s="22" t="s">
        <v>1512</v>
      </c>
      <c r="I205" s="22" t="s">
        <v>1512</v>
      </c>
      <c r="J205" s="22" t="s">
        <v>1512</v>
      </c>
      <c r="K205" s="22" t="s">
        <v>1512</v>
      </c>
      <c r="L205" s="22" t="s">
        <v>1512</v>
      </c>
      <c r="M205" s="22" t="s">
        <v>1512</v>
      </c>
      <c r="N205" s="22" t="s">
        <v>1512</v>
      </c>
      <c r="O205" s="22">
        <v>183</v>
      </c>
    </row>
    <row r="206" ht="14.25" spans="1:15">
      <c r="A206" s="21" t="s">
        <v>572</v>
      </c>
      <c r="B206" s="21" t="s">
        <v>1514</v>
      </c>
      <c r="C206" s="22" t="s">
        <v>1512</v>
      </c>
      <c r="D206" s="22" t="s">
        <v>1512</v>
      </c>
      <c r="E206" s="22">
        <v>403.5</v>
      </c>
      <c r="F206" s="22" t="s">
        <v>1512</v>
      </c>
      <c r="G206" s="22" t="s">
        <v>1512</v>
      </c>
      <c r="H206" s="22" t="s">
        <v>1512</v>
      </c>
      <c r="I206" s="22" t="s">
        <v>1512</v>
      </c>
      <c r="J206" s="22" t="s">
        <v>1512</v>
      </c>
      <c r="K206" s="22" t="s">
        <v>1512</v>
      </c>
      <c r="L206" s="22" t="s">
        <v>1512</v>
      </c>
      <c r="M206" s="22" t="s">
        <v>1512</v>
      </c>
      <c r="N206" s="22" t="s">
        <v>1512</v>
      </c>
      <c r="O206" s="22">
        <v>403.5</v>
      </c>
    </row>
    <row r="207" ht="14.25" spans="1:15">
      <c r="A207" s="21" t="s">
        <v>632</v>
      </c>
      <c r="B207" s="21" t="s">
        <v>1514</v>
      </c>
      <c r="C207" s="22" t="s">
        <v>1512</v>
      </c>
      <c r="D207" s="22" t="s">
        <v>1512</v>
      </c>
      <c r="E207" s="22">
        <v>1466.1</v>
      </c>
      <c r="F207" s="22" t="s">
        <v>1512</v>
      </c>
      <c r="G207" s="22" t="s">
        <v>1512</v>
      </c>
      <c r="H207" s="22" t="s">
        <v>1512</v>
      </c>
      <c r="I207" s="22" t="s">
        <v>1512</v>
      </c>
      <c r="J207" s="22" t="s">
        <v>1512</v>
      </c>
      <c r="K207" s="22" t="s">
        <v>1512</v>
      </c>
      <c r="L207" s="22" t="s">
        <v>1512</v>
      </c>
      <c r="M207" s="22" t="s">
        <v>1512</v>
      </c>
      <c r="N207" s="22" t="s">
        <v>1512</v>
      </c>
      <c r="O207" s="22">
        <v>1466.1</v>
      </c>
    </row>
    <row r="208" ht="14.25" spans="1:15">
      <c r="A208" s="21" t="s">
        <v>818</v>
      </c>
      <c r="B208" s="21" t="s">
        <v>1529</v>
      </c>
      <c r="C208" s="22" t="s">
        <v>1512</v>
      </c>
      <c r="D208" s="22" t="s">
        <v>1512</v>
      </c>
      <c r="E208" s="22">
        <v>1210.5</v>
      </c>
      <c r="F208" s="22" t="s">
        <v>1512</v>
      </c>
      <c r="G208" s="22" t="s">
        <v>1512</v>
      </c>
      <c r="H208" s="22" t="s">
        <v>1512</v>
      </c>
      <c r="I208" s="22" t="s">
        <v>1512</v>
      </c>
      <c r="J208" s="22" t="s">
        <v>1512</v>
      </c>
      <c r="K208" s="22" t="s">
        <v>1512</v>
      </c>
      <c r="L208" s="22" t="s">
        <v>1512</v>
      </c>
      <c r="M208" s="22" t="s">
        <v>1512</v>
      </c>
      <c r="N208" s="22" t="s">
        <v>1512</v>
      </c>
      <c r="O208" s="22">
        <v>1210.5</v>
      </c>
    </row>
    <row r="209" ht="14.25" spans="1:15">
      <c r="A209" s="21" t="s">
        <v>941</v>
      </c>
      <c r="B209" s="21" t="s">
        <v>1517</v>
      </c>
      <c r="C209" s="22">
        <v>47.44</v>
      </c>
      <c r="D209" s="22">
        <v>47.44</v>
      </c>
      <c r="E209" s="22" t="s">
        <v>1512</v>
      </c>
      <c r="F209" s="22" t="s">
        <v>1512</v>
      </c>
      <c r="G209" s="22">
        <v>4.74</v>
      </c>
      <c r="H209" s="22" t="s">
        <v>1512</v>
      </c>
      <c r="I209" s="22" t="s">
        <v>1512</v>
      </c>
      <c r="J209" s="22" t="s">
        <v>1512</v>
      </c>
      <c r="K209" s="22" t="s">
        <v>1512</v>
      </c>
      <c r="L209" s="22" t="s">
        <v>1512</v>
      </c>
      <c r="M209" s="22" t="s">
        <v>1512</v>
      </c>
      <c r="N209" s="22" t="s">
        <v>1512</v>
      </c>
      <c r="O209" s="22">
        <v>99.62</v>
      </c>
    </row>
    <row r="210" ht="14.25" spans="1:15">
      <c r="A210" s="21" t="s">
        <v>822</v>
      </c>
      <c r="B210" s="21" t="s">
        <v>1529</v>
      </c>
      <c r="C210" s="22">
        <v>1523.49</v>
      </c>
      <c r="D210" s="22">
        <v>1523.49</v>
      </c>
      <c r="E210" s="22" t="s">
        <v>1512</v>
      </c>
      <c r="F210" s="22" t="s">
        <v>1512</v>
      </c>
      <c r="G210" s="22">
        <v>152.35</v>
      </c>
      <c r="H210" s="22">
        <v>100</v>
      </c>
      <c r="I210" s="22" t="s">
        <v>1512</v>
      </c>
      <c r="J210" s="22" t="s">
        <v>1512</v>
      </c>
      <c r="K210" s="22" t="s">
        <v>1512</v>
      </c>
      <c r="L210" s="22" t="s">
        <v>1512</v>
      </c>
      <c r="M210" s="22" t="s">
        <v>1512</v>
      </c>
      <c r="N210" s="22" t="s">
        <v>1512</v>
      </c>
      <c r="O210" s="22">
        <v>3299.33</v>
      </c>
    </row>
    <row r="211" ht="14.25" spans="1:15">
      <c r="A211" s="21" t="s">
        <v>592</v>
      </c>
      <c r="B211" s="21" t="s">
        <v>1514</v>
      </c>
      <c r="C211" s="22" t="s">
        <v>1512</v>
      </c>
      <c r="D211" s="22" t="s">
        <v>1512</v>
      </c>
      <c r="E211" s="22">
        <v>371</v>
      </c>
      <c r="F211" s="22" t="s">
        <v>1512</v>
      </c>
      <c r="G211" s="22" t="s">
        <v>1512</v>
      </c>
      <c r="H211" s="22" t="s">
        <v>1512</v>
      </c>
      <c r="I211" s="22" t="s">
        <v>1512</v>
      </c>
      <c r="J211" s="22" t="s">
        <v>1512</v>
      </c>
      <c r="K211" s="22" t="s">
        <v>1512</v>
      </c>
      <c r="L211" s="22" t="s">
        <v>1512</v>
      </c>
      <c r="M211" s="22" t="s">
        <v>1512</v>
      </c>
      <c r="N211" s="22" t="s">
        <v>1512</v>
      </c>
      <c r="O211" s="22">
        <v>371</v>
      </c>
    </row>
    <row r="212" ht="14.25" spans="1:15">
      <c r="A212" s="21" t="s">
        <v>582</v>
      </c>
      <c r="B212" s="21" t="s">
        <v>1514</v>
      </c>
      <c r="C212" s="22" t="s">
        <v>1512</v>
      </c>
      <c r="D212" s="22" t="s">
        <v>1512</v>
      </c>
      <c r="E212" s="22">
        <v>233</v>
      </c>
      <c r="F212" s="22" t="s">
        <v>1512</v>
      </c>
      <c r="G212" s="22" t="s">
        <v>1512</v>
      </c>
      <c r="H212" s="22" t="s">
        <v>1512</v>
      </c>
      <c r="I212" s="22" t="s">
        <v>1512</v>
      </c>
      <c r="J212" s="22" t="s">
        <v>1512</v>
      </c>
      <c r="K212" s="22" t="s">
        <v>1512</v>
      </c>
      <c r="L212" s="22" t="s">
        <v>1512</v>
      </c>
      <c r="M212" s="22" t="s">
        <v>1512</v>
      </c>
      <c r="N212" s="22" t="s">
        <v>1512</v>
      </c>
      <c r="O212" s="22">
        <v>233</v>
      </c>
    </row>
    <row r="213" ht="14.25" spans="1:15">
      <c r="A213" s="21" t="s">
        <v>608</v>
      </c>
      <c r="B213" s="21" t="s">
        <v>1514</v>
      </c>
      <c r="C213" s="22" t="s">
        <v>1512</v>
      </c>
      <c r="D213" s="22" t="s">
        <v>1512</v>
      </c>
      <c r="E213" s="22">
        <v>281.25</v>
      </c>
      <c r="F213" s="22" t="s">
        <v>1512</v>
      </c>
      <c r="G213" s="22" t="s">
        <v>1512</v>
      </c>
      <c r="H213" s="22" t="s">
        <v>1512</v>
      </c>
      <c r="I213" s="22" t="s">
        <v>1512</v>
      </c>
      <c r="J213" s="22" t="s">
        <v>1512</v>
      </c>
      <c r="K213" s="22" t="s">
        <v>1512</v>
      </c>
      <c r="L213" s="22" t="s">
        <v>1512</v>
      </c>
      <c r="M213" s="22" t="s">
        <v>1512</v>
      </c>
      <c r="N213" s="22" t="s">
        <v>1512</v>
      </c>
      <c r="O213" s="22">
        <v>281.25</v>
      </c>
    </row>
    <row r="214" ht="14.25" spans="1:15">
      <c r="A214" s="21" t="s">
        <v>498</v>
      </c>
      <c r="B214" s="21" t="s">
        <v>1514</v>
      </c>
      <c r="C214" s="22" t="s">
        <v>1512</v>
      </c>
      <c r="D214" s="22" t="s">
        <v>1512</v>
      </c>
      <c r="E214" s="22">
        <v>753.3</v>
      </c>
      <c r="F214" s="22" t="s">
        <v>1512</v>
      </c>
      <c r="G214" s="22" t="s">
        <v>1512</v>
      </c>
      <c r="H214" s="22" t="s">
        <v>1512</v>
      </c>
      <c r="I214" s="22" t="s">
        <v>1512</v>
      </c>
      <c r="J214" s="22" t="s">
        <v>1512</v>
      </c>
      <c r="K214" s="22" t="s">
        <v>1512</v>
      </c>
      <c r="L214" s="22" t="s">
        <v>1512</v>
      </c>
      <c r="M214" s="22" t="s">
        <v>1512</v>
      </c>
      <c r="N214" s="22" t="s">
        <v>1512</v>
      </c>
      <c r="O214" s="22">
        <v>753.3</v>
      </c>
    </row>
    <row r="215" ht="14.25" spans="1:15">
      <c r="A215" s="21" t="s">
        <v>199</v>
      </c>
      <c r="B215" s="21" t="s">
        <v>1525</v>
      </c>
      <c r="C215" s="22" t="s">
        <v>1512</v>
      </c>
      <c r="D215" s="22" t="s">
        <v>1512</v>
      </c>
      <c r="E215" s="22" t="s">
        <v>1512</v>
      </c>
      <c r="F215" s="22" t="s">
        <v>1512</v>
      </c>
      <c r="G215" s="22" t="s">
        <v>1512</v>
      </c>
      <c r="H215" s="22" t="s">
        <v>1512</v>
      </c>
      <c r="I215" s="22" t="s">
        <v>1512</v>
      </c>
      <c r="J215" s="22" t="s">
        <v>1512</v>
      </c>
      <c r="K215" s="22">
        <v>68.8</v>
      </c>
      <c r="L215" s="22">
        <v>0.89</v>
      </c>
      <c r="M215" s="22" t="s">
        <v>1512</v>
      </c>
      <c r="N215" s="22" t="s">
        <v>1512</v>
      </c>
      <c r="O215" s="22">
        <v>69.69</v>
      </c>
    </row>
    <row r="216" ht="14.25" spans="1:15">
      <c r="A216" s="21" t="s">
        <v>1154</v>
      </c>
      <c r="B216" s="21" t="s">
        <v>1515</v>
      </c>
      <c r="C216" s="22">
        <v>750.16</v>
      </c>
      <c r="D216" s="22">
        <v>750.16</v>
      </c>
      <c r="E216" s="22" t="s">
        <v>1512</v>
      </c>
      <c r="F216" s="22" t="s">
        <v>1512</v>
      </c>
      <c r="G216" s="22">
        <v>75.02</v>
      </c>
      <c r="H216" s="22" t="s">
        <v>1512</v>
      </c>
      <c r="I216" s="22" t="s">
        <v>1512</v>
      </c>
      <c r="J216" s="22">
        <v>150.03</v>
      </c>
      <c r="K216" s="22" t="s">
        <v>1512</v>
      </c>
      <c r="L216" s="22" t="s">
        <v>1512</v>
      </c>
      <c r="M216" s="22" t="s">
        <v>1512</v>
      </c>
      <c r="N216" s="22" t="s">
        <v>1512</v>
      </c>
      <c r="O216" s="22">
        <v>1725.37</v>
      </c>
    </row>
    <row r="217" ht="14.25" spans="1:15">
      <c r="A217" s="21" t="s">
        <v>1258</v>
      </c>
      <c r="B217" s="21" t="s">
        <v>1522</v>
      </c>
      <c r="C217" s="22" t="s">
        <v>1512</v>
      </c>
      <c r="D217" s="22" t="s">
        <v>1512</v>
      </c>
      <c r="E217" s="22">
        <v>430.8</v>
      </c>
      <c r="F217" s="22" t="s">
        <v>1512</v>
      </c>
      <c r="G217" s="22" t="s">
        <v>1512</v>
      </c>
      <c r="H217" s="22" t="s">
        <v>1512</v>
      </c>
      <c r="I217" s="22" t="s">
        <v>1512</v>
      </c>
      <c r="J217" s="22" t="s">
        <v>1512</v>
      </c>
      <c r="K217" s="22" t="s">
        <v>1512</v>
      </c>
      <c r="L217" s="22" t="s">
        <v>1512</v>
      </c>
      <c r="M217" s="22" t="s">
        <v>1512</v>
      </c>
      <c r="N217" s="22" t="s">
        <v>1512</v>
      </c>
      <c r="O217" s="22">
        <v>430.8</v>
      </c>
    </row>
    <row r="218" ht="14.25" spans="1:15">
      <c r="A218" s="21" t="s">
        <v>1334</v>
      </c>
      <c r="B218" s="21" t="s">
        <v>1524</v>
      </c>
      <c r="C218" s="22" t="s">
        <v>1512</v>
      </c>
      <c r="D218" s="22" t="s">
        <v>1512</v>
      </c>
      <c r="E218" s="22">
        <v>200</v>
      </c>
      <c r="F218" s="22" t="s">
        <v>1512</v>
      </c>
      <c r="G218" s="22" t="s">
        <v>1512</v>
      </c>
      <c r="H218" s="22" t="s">
        <v>1512</v>
      </c>
      <c r="I218" s="22" t="s">
        <v>1512</v>
      </c>
      <c r="J218" s="22" t="s">
        <v>1512</v>
      </c>
      <c r="K218" s="22" t="s">
        <v>1512</v>
      </c>
      <c r="L218" s="22" t="s">
        <v>1512</v>
      </c>
      <c r="M218" s="22" t="s">
        <v>1512</v>
      </c>
      <c r="N218" s="22" t="s">
        <v>1512</v>
      </c>
      <c r="O218" s="22">
        <v>200</v>
      </c>
    </row>
    <row r="219" ht="14.25" spans="1:15">
      <c r="A219" s="21" t="s">
        <v>670</v>
      </c>
      <c r="B219" s="21" t="s">
        <v>1518</v>
      </c>
      <c r="C219" s="22" t="s">
        <v>1512</v>
      </c>
      <c r="D219" s="22" t="s">
        <v>1512</v>
      </c>
      <c r="E219" s="22" t="s">
        <v>1512</v>
      </c>
      <c r="F219" s="22">
        <v>0.3</v>
      </c>
      <c r="G219" s="22" t="s">
        <v>1512</v>
      </c>
      <c r="H219" s="22" t="s">
        <v>1512</v>
      </c>
      <c r="I219" s="22" t="s">
        <v>1512</v>
      </c>
      <c r="J219" s="22" t="s">
        <v>1512</v>
      </c>
      <c r="K219" s="22" t="s">
        <v>1512</v>
      </c>
      <c r="L219" s="22" t="s">
        <v>1512</v>
      </c>
      <c r="M219" s="22" t="s">
        <v>1512</v>
      </c>
      <c r="N219" s="22" t="s">
        <v>1512</v>
      </c>
      <c r="O219" s="22">
        <v>0.3</v>
      </c>
    </row>
    <row r="220" ht="14.25" spans="1:15">
      <c r="A220" s="21" t="s">
        <v>1152</v>
      </c>
      <c r="B220" s="21" t="s">
        <v>1515</v>
      </c>
      <c r="C220" s="22" t="s">
        <v>1512</v>
      </c>
      <c r="D220" s="22" t="s">
        <v>1512</v>
      </c>
      <c r="E220" s="22" t="s">
        <v>1512</v>
      </c>
      <c r="F220" s="22">
        <v>75.02</v>
      </c>
      <c r="G220" s="22" t="s">
        <v>1512</v>
      </c>
      <c r="H220" s="22" t="s">
        <v>1512</v>
      </c>
      <c r="I220" s="22" t="s">
        <v>1512</v>
      </c>
      <c r="J220" s="22" t="s">
        <v>1512</v>
      </c>
      <c r="K220" s="22" t="s">
        <v>1512</v>
      </c>
      <c r="L220" s="22">
        <v>75.02</v>
      </c>
      <c r="M220" s="22" t="s">
        <v>1512</v>
      </c>
      <c r="N220" s="22" t="s">
        <v>1512</v>
      </c>
      <c r="O220" s="22">
        <v>150.04</v>
      </c>
    </row>
    <row r="221" ht="14.25" spans="1:15">
      <c r="A221" s="21" t="s">
        <v>359</v>
      </c>
      <c r="B221" s="21" t="s">
        <v>1514</v>
      </c>
      <c r="C221" s="22" t="s">
        <v>1512</v>
      </c>
      <c r="D221" s="22" t="s">
        <v>1512</v>
      </c>
      <c r="E221" s="22">
        <v>521.6</v>
      </c>
      <c r="F221" s="22" t="s">
        <v>1512</v>
      </c>
      <c r="G221" s="22" t="s">
        <v>1512</v>
      </c>
      <c r="H221" s="22" t="s">
        <v>1512</v>
      </c>
      <c r="I221" s="22" t="s">
        <v>1512</v>
      </c>
      <c r="J221" s="22" t="s">
        <v>1512</v>
      </c>
      <c r="K221" s="22" t="s">
        <v>1512</v>
      </c>
      <c r="L221" s="22" t="s">
        <v>1512</v>
      </c>
      <c r="M221" s="22" t="s">
        <v>1512</v>
      </c>
      <c r="N221" s="22" t="s">
        <v>1512</v>
      </c>
      <c r="O221" s="22">
        <v>521.6</v>
      </c>
    </row>
    <row r="222" ht="14.25" spans="1:15">
      <c r="A222" s="21" t="s">
        <v>1219</v>
      </c>
      <c r="B222" s="21" t="s">
        <v>1532</v>
      </c>
      <c r="C222" s="22" t="s">
        <v>1512</v>
      </c>
      <c r="D222" s="22" t="s">
        <v>1512</v>
      </c>
      <c r="E222" s="22">
        <v>178.25</v>
      </c>
      <c r="F222" s="22" t="s">
        <v>1512</v>
      </c>
      <c r="G222" s="22" t="s">
        <v>1512</v>
      </c>
      <c r="H222" s="22" t="s">
        <v>1512</v>
      </c>
      <c r="I222" s="22" t="s">
        <v>1512</v>
      </c>
      <c r="J222" s="22" t="s">
        <v>1512</v>
      </c>
      <c r="K222" s="22" t="s">
        <v>1512</v>
      </c>
      <c r="L222" s="22" t="s">
        <v>1512</v>
      </c>
      <c r="M222" s="22" t="s">
        <v>1512</v>
      </c>
      <c r="N222" s="22" t="s">
        <v>1512</v>
      </c>
      <c r="O222" s="22">
        <v>178.25</v>
      </c>
    </row>
    <row r="223" ht="14.25" spans="1:15">
      <c r="A223" s="21" t="s">
        <v>466</v>
      </c>
      <c r="B223" s="21" t="s">
        <v>1514</v>
      </c>
      <c r="C223" s="22" t="s">
        <v>1512</v>
      </c>
      <c r="D223" s="22" t="s">
        <v>1512</v>
      </c>
      <c r="E223" s="22">
        <v>170</v>
      </c>
      <c r="F223" s="22" t="s">
        <v>1512</v>
      </c>
      <c r="G223" s="22" t="s">
        <v>1512</v>
      </c>
      <c r="H223" s="22" t="s">
        <v>1512</v>
      </c>
      <c r="I223" s="22" t="s">
        <v>1512</v>
      </c>
      <c r="J223" s="22" t="s">
        <v>1512</v>
      </c>
      <c r="K223" s="22" t="s">
        <v>1512</v>
      </c>
      <c r="L223" s="22" t="s">
        <v>1512</v>
      </c>
      <c r="M223" s="22" t="s">
        <v>1512</v>
      </c>
      <c r="N223" s="22" t="s">
        <v>1512</v>
      </c>
      <c r="O223" s="22">
        <v>170</v>
      </c>
    </row>
    <row r="224" ht="14.25" spans="1:15">
      <c r="A224" s="21" t="s">
        <v>682</v>
      </c>
      <c r="B224" s="21" t="s">
        <v>1518</v>
      </c>
      <c r="C224" s="22">
        <v>1243.75</v>
      </c>
      <c r="D224" s="22">
        <v>1243.75</v>
      </c>
      <c r="E224" s="22" t="s">
        <v>1512</v>
      </c>
      <c r="F224" s="22" t="s">
        <v>1512</v>
      </c>
      <c r="G224" s="22">
        <v>124.38</v>
      </c>
      <c r="H224" s="22">
        <v>100</v>
      </c>
      <c r="I224" s="22" t="s">
        <v>1512</v>
      </c>
      <c r="J224" s="22" t="s">
        <v>1512</v>
      </c>
      <c r="K224" s="22" t="s">
        <v>1512</v>
      </c>
      <c r="L224" s="22" t="s">
        <v>1512</v>
      </c>
      <c r="M224" s="22" t="s">
        <v>1512</v>
      </c>
      <c r="N224" s="22" t="s">
        <v>1512</v>
      </c>
      <c r="O224" s="22">
        <v>2711.88</v>
      </c>
    </row>
    <row r="225" ht="14.25" spans="1:15">
      <c r="A225" s="21" t="s">
        <v>520</v>
      </c>
      <c r="B225" s="21" t="s">
        <v>1514</v>
      </c>
      <c r="C225" s="22" t="s">
        <v>1512</v>
      </c>
      <c r="D225" s="22" t="s">
        <v>1512</v>
      </c>
      <c r="E225" s="22">
        <v>300.2</v>
      </c>
      <c r="F225" s="22" t="s">
        <v>1512</v>
      </c>
      <c r="G225" s="22" t="s">
        <v>1512</v>
      </c>
      <c r="H225" s="22" t="s">
        <v>1512</v>
      </c>
      <c r="I225" s="22" t="s">
        <v>1512</v>
      </c>
      <c r="J225" s="22" t="s">
        <v>1512</v>
      </c>
      <c r="K225" s="22" t="s">
        <v>1512</v>
      </c>
      <c r="L225" s="22" t="s">
        <v>1512</v>
      </c>
      <c r="M225" s="22" t="s">
        <v>1512</v>
      </c>
      <c r="N225" s="22" t="s">
        <v>1512</v>
      </c>
      <c r="O225" s="22">
        <v>300.2</v>
      </c>
    </row>
    <row r="226" ht="14.25" spans="1:15">
      <c r="A226" s="21" t="s">
        <v>1166</v>
      </c>
      <c r="B226" s="21" t="s">
        <v>1515</v>
      </c>
      <c r="C226" s="22" t="s">
        <v>1512</v>
      </c>
      <c r="D226" s="22" t="s">
        <v>1512</v>
      </c>
      <c r="E226" s="22">
        <v>1610.1</v>
      </c>
      <c r="F226" s="22" t="s">
        <v>1512</v>
      </c>
      <c r="G226" s="22" t="s">
        <v>1512</v>
      </c>
      <c r="H226" s="22" t="s">
        <v>1512</v>
      </c>
      <c r="I226" s="22" t="s">
        <v>1512</v>
      </c>
      <c r="J226" s="22" t="s">
        <v>1512</v>
      </c>
      <c r="K226" s="22" t="s">
        <v>1512</v>
      </c>
      <c r="L226" s="22" t="s">
        <v>1512</v>
      </c>
      <c r="M226" s="22" t="s">
        <v>1512</v>
      </c>
      <c r="N226" s="22" t="s">
        <v>1512</v>
      </c>
      <c r="O226" s="22">
        <v>1610.1</v>
      </c>
    </row>
    <row r="227" ht="14.25" spans="1:15">
      <c r="A227" s="21" t="s">
        <v>1099</v>
      </c>
      <c r="B227" s="21" t="s">
        <v>1515</v>
      </c>
      <c r="C227" s="22" t="s">
        <v>1512</v>
      </c>
      <c r="D227" s="22" t="s">
        <v>1512</v>
      </c>
      <c r="E227" s="22">
        <v>4457.6</v>
      </c>
      <c r="F227" s="22" t="s">
        <v>1512</v>
      </c>
      <c r="G227" s="22" t="s">
        <v>1512</v>
      </c>
      <c r="H227" s="22" t="s">
        <v>1512</v>
      </c>
      <c r="I227" s="22" t="s">
        <v>1512</v>
      </c>
      <c r="J227" s="22" t="s">
        <v>1512</v>
      </c>
      <c r="K227" s="22" t="s">
        <v>1512</v>
      </c>
      <c r="L227" s="22" t="s">
        <v>1512</v>
      </c>
      <c r="M227" s="22" t="s">
        <v>1512</v>
      </c>
      <c r="N227" s="22" t="s">
        <v>1512</v>
      </c>
      <c r="O227" s="22">
        <v>4457.6</v>
      </c>
    </row>
    <row r="228" ht="14.25" spans="1:15">
      <c r="A228" s="21" t="s">
        <v>794</v>
      </c>
      <c r="B228" s="21" t="s">
        <v>1529</v>
      </c>
      <c r="C228" s="22" t="s">
        <v>1512</v>
      </c>
      <c r="D228" s="22" t="s">
        <v>1512</v>
      </c>
      <c r="E228" s="22">
        <v>57.2</v>
      </c>
      <c r="F228" s="22" t="s">
        <v>1512</v>
      </c>
      <c r="G228" s="22" t="s">
        <v>1512</v>
      </c>
      <c r="H228" s="22" t="s">
        <v>1512</v>
      </c>
      <c r="I228" s="22" t="s">
        <v>1512</v>
      </c>
      <c r="J228" s="22" t="s">
        <v>1512</v>
      </c>
      <c r="K228" s="22" t="s">
        <v>1512</v>
      </c>
      <c r="L228" s="22" t="s">
        <v>1512</v>
      </c>
      <c r="M228" s="22" t="s">
        <v>1512</v>
      </c>
      <c r="N228" s="22" t="s">
        <v>1512</v>
      </c>
      <c r="O228" s="22">
        <v>57.2</v>
      </c>
    </row>
    <row r="229" ht="14.25" spans="1:15">
      <c r="A229" s="21" t="s">
        <v>626</v>
      </c>
      <c r="B229" s="21" t="s">
        <v>1514</v>
      </c>
      <c r="C229" s="22" t="s">
        <v>1512</v>
      </c>
      <c r="D229" s="22" t="s">
        <v>1512</v>
      </c>
      <c r="E229" s="22">
        <v>179.5</v>
      </c>
      <c r="F229" s="22" t="s">
        <v>1512</v>
      </c>
      <c r="G229" s="22" t="s">
        <v>1512</v>
      </c>
      <c r="H229" s="22" t="s">
        <v>1512</v>
      </c>
      <c r="I229" s="22" t="s">
        <v>1512</v>
      </c>
      <c r="J229" s="22" t="s">
        <v>1512</v>
      </c>
      <c r="K229" s="22" t="s">
        <v>1512</v>
      </c>
      <c r="L229" s="22" t="s">
        <v>1512</v>
      </c>
      <c r="M229" s="22" t="s">
        <v>1512</v>
      </c>
      <c r="N229" s="22" t="s">
        <v>1512</v>
      </c>
      <c r="O229" s="22">
        <v>179.5</v>
      </c>
    </row>
    <row r="230" ht="14.25" spans="1:15">
      <c r="A230" s="21" t="s">
        <v>1473</v>
      </c>
      <c r="B230" s="21" t="s">
        <v>1524</v>
      </c>
      <c r="C230" s="22" t="s">
        <v>1512</v>
      </c>
      <c r="D230" s="22" t="s">
        <v>1512</v>
      </c>
      <c r="E230" s="22">
        <v>2000</v>
      </c>
      <c r="F230" s="22" t="s">
        <v>1512</v>
      </c>
      <c r="G230" s="22" t="s">
        <v>1512</v>
      </c>
      <c r="H230" s="22" t="s">
        <v>1512</v>
      </c>
      <c r="I230" s="22" t="s">
        <v>1512</v>
      </c>
      <c r="J230" s="22" t="s">
        <v>1512</v>
      </c>
      <c r="K230" s="22" t="s">
        <v>1512</v>
      </c>
      <c r="L230" s="22" t="s">
        <v>1512</v>
      </c>
      <c r="M230" s="22" t="s">
        <v>1512</v>
      </c>
      <c r="N230" s="22" t="s">
        <v>1512</v>
      </c>
      <c r="O230" s="22">
        <v>2000</v>
      </c>
    </row>
    <row r="231" ht="14.25" spans="1:15">
      <c r="A231" s="21" t="s">
        <v>1272</v>
      </c>
      <c r="B231" s="21" t="s">
        <v>1522</v>
      </c>
      <c r="C231" s="22">
        <v>1400</v>
      </c>
      <c r="D231" s="22">
        <v>1400</v>
      </c>
      <c r="E231" s="22" t="s">
        <v>1512</v>
      </c>
      <c r="F231" s="22" t="s">
        <v>1512</v>
      </c>
      <c r="G231" s="22">
        <v>140</v>
      </c>
      <c r="H231" s="22">
        <v>100</v>
      </c>
      <c r="I231" s="22" t="s">
        <v>1512</v>
      </c>
      <c r="J231" s="22" t="s">
        <v>1512</v>
      </c>
      <c r="K231" s="22" t="s">
        <v>1512</v>
      </c>
      <c r="L231" s="22" t="s">
        <v>1512</v>
      </c>
      <c r="M231" s="22" t="s">
        <v>1512</v>
      </c>
      <c r="N231" s="22" t="s">
        <v>1512</v>
      </c>
      <c r="O231" s="22">
        <v>3040</v>
      </c>
    </row>
    <row r="232" ht="14.25" spans="1:15">
      <c r="A232" s="21" t="s">
        <v>778</v>
      </c>
      <c r="B232" s="21" t="s">
        <v>1529</v>
      </c>
      <c r="C232" s="22" t="s">
        <v>1512</v>
      </c>
      <c r="D232" s="22" t="s">
        <v>1512</v>
      </c>
      <c r="E232" s="22">
        <v>407.2</v>
      </c>
      <c r="F232" s="22" t="s">
        <v>1512</v>
      </c>
      <c r="G232" s="22" t="s">
        <v>1512</v>
      </c>
      <c r="H232" s="22" t="s">
        <v>1512</v>
      </c>
      <c r="I232" s="22" t="s">
        <v>1512</v>
      </c>
      <c r="J232" s="22" t="s">
        <v>1512</v>
      </c>
      <c r="K232" s="22" t="s">
        <v>1512</v>
      </c>
      <c r="L232" s="22" t="s">
        <v>1512</v>
      </c>
      <c r="M232" s="22" t="s">
        <v>1512</v>
      </c>
      <c r="N232" s="22" t="s">
        <v>1512</v>
      </c>
      <c r="O232" s="22">
        <v>407.2</v>
      </c>
    </row>
    <row r="233" ht="14.25" spans="1:15">
      <c r="A233" s="21" t="s">
        <v>421</v>
      </c>
      <c r="B233" s="21" t="s">
        <v>1514</v>
      </c>
      <c r="C233" s="22" t="s">
        <v>1512</v>
      </c>
      <c r="D233" s="22" t="s">
        <v>1512</v>
      </c>
      <c r="E233" s="22">
        <v>3000</v>
      </c>
      <c r="F233" s="22" t="s">
        <v>1512</v>
      </c>
      <c r="G233" s="22" t="s">
        <v>1512</v>
      </c>
      <c r="H233" s="22" t="s">
        <v>1512</v>
      </c>
      <c r="I233" s="22" t="s">
        <v>1512</v>
      </c>
      <c r="J233" s="22" t="s">
        <v>1512</v>
      </c>
      <c r="K233" s="22" t="s">
        <v>1512</v>
      </c>
      <c r="L233" s="22" t="s">
        <v>1512</v>
      </c>
      <c r="M233" s="22" t="s">
        <v>1512</v>
      </c>
      <c r="N233" s="22" t="s">
        <v>1512</v>
      </c>
      <c r="O233" s="22">
        <v>3000</v>
      </c>
    </row>
    <row r="234" ht="14.25" spans="1:15">
      <c r="A234" s="21" t="s">
        <v>1264</v>
      </c>
      <c r="B234" s="21" t="s">
        <v>1522</v>
      </c>
      <c r="C234" s="22">
        <v>599.4</v>
      </c>
      <c r="D234" s="22">
        <v>599.4</v>
      </c>
      <c r="E234" s="22" t="s">
        <v>1512</v>
      </c>
      <c r="F234" s="22" t="s">
        <v>1512</v>
      </c>
      <c r="G234" s="22">
        <v>59.94</v>
      </c>
      <c r="H234" s="22" t="s">
        <v>1512</v>
      </c>
      <c r="I234" s="22" t="s">
        <v>1512</v>
      </c>
      <c r="J234" s="22" t="s">
        <v>1512</v>
      </c>
      <c r="K234" s="22" t="s">
        <v>1512</v>
      </c>
      <c r="L234" s="22" t="s">
        <v>1512</v>
      </c>
      <c r="M234" s="22" t="s">
        <v>1512</v>
      </c>
      <c r="N234" s="22" t="s">
        <v>1512</v>
      </c>
      <c r="O234" s="22">
        <v>1258.74</v>
      </c>
    </row>
    <row r="235" ht="14.25" spans="1:15">
      <c r="A235" s="21" t="s">
        <v>409</v>
      </c>
      <c r="B235" s="21" t="s">
        <v>1514</v>
      </c>
      <c r="C235" s="22" t="s">
        <v>1512</v>
      </c>
      <c r="D235" s="22" t="s">
        <v>1512</v>
      </c>
      <c r="E235" s="22">
        <v>1000</v>
      </c>
      <c r="F235" s="22" t="s">
        <v>1512</v>
      </c>
      <c r="G235" s="22" t="s">
        <v>1512</v>
      </c>
      <c r="H235" s="22" t="s">
        <v>1512</v>
      </c>
      <c r="I235" s="22" t="s">
        <v>1512</v>
      </c>
      <c r="J235" s="22" t="s">
        <v>1512</v>
      </c>
      <c r="K235" s="22" t="s">
        <v>1512</v>
      </c>
      <c r="L235" s="22" t="s">
        <v>1512</v>
      </c>
      <c r="M235" s="22" t="s">
        <v>1512</v>
      </c>
      <c r="N235" s="22" t="s">
        <v>1512</v>
      </c>
      <c r="O235" s="22">
        <v>1000</v>
      </c>
    </row>
    <row r="236" ht="14.25" spans="1:15">
      <c r="A236" s="21" t="s">
        <v>1217</v>
      </c>
      <c r="B236" s="21" t="s">
        <v>1532</v>
      </c>
      <c r="C236" s="22" t="s">
        <v>1512</v>
      </c>
      <c r="D236" s="22" t="s">
        <v>1512</v>
      </c>
      <c r="E236" s="22" t="s">
        <v>1512</v>
      </c>
      <c r="F236" s="22" t="s">
        <v>1512</v>
      </c>
      <c r="G236" s="22" t="s">
        <v>1512</v>
      </c>
      <c r="H236" s="22" t="s">
        <v>1512</v>
      </c>
      <c r="I236" s="22">
        <v>200</v>
      </c>
      <c r="J236" s="22">
        <v>518.4</v>
      </c>
      <c r="K236" s="22">
        <v>259.2</v>
      </c>
      <c r="L236" s="22" t="s">
        <v>1512</v>
      </c>
      <c r="M236" s="22" t="s">
        <v>1512</v>
      </c>
      <c r="N236" s="22" t="s">
        <v>1512</v>
      </c>
      <c r="O236" s="22">
        <v>977.6</v>
      </c>
    </row>
    <row r="237" ht="14.25" spans="1:15">
      <c r="A237" s="21" t="s">
        <v>188</v>
      </c>
      <c r="B237" s="21" t="s">
        <v>1525</v>
      </c>
      <c r="C237" s="22" t="s">
        <v>1512</v>
      </c>
      <c r="D237" s="22" t="s">
        <v>1512</v>
      </c>
      <c r="E237" s="22">
        <v>622.5</v>
      </c>
      <c r="F237" s="22">
        <v>0.3</v>
      </c>
      <c r="G237" s="22" t="s">
        <v>1512</v>
      </c>
      <c r="H237" s="22" t="s">
        <v>1512</v>
      </c>
      <c r="I237" s="22" t="s">
        <v>1512</v>
      </c>
      <c r="J237" s="22" t="s">
        <v>1512</v>
      </c>
      <c r="K237" s="22" t="s">
        <v>1512</v>
      </c>
      <c r="L237" s="22" t="s">
        <v>1512</v>
      </c>
      <c r="M237" s="22" t="s">
        <v>1512</v>
      </c>
      <c r="N237" s="22" t="s">
        <v>1512</v>
      </c>
      <c r="O237" s="22">
        <v>622.8</v>
      </c>
    </row>
    <row r="238" ht="14.25" spans="1:15">
      <c r="A238" s="21" t="s">
        <v>720</v>
      </c>
      <c r="B238" s="21" t="s">
        <v>1519</v>
      </c>
      <c r="C238" s="22" t="s">
        <v>1512</v>
      </c>
      <c r="D238" s="22" t="s">
        <v>1512</v>
      </c>
      <c r="E238" s="22" t="s">
        <v>1512</v>
      </c>
      <c r="F238" s="22">
        <v>247.6</v>
      </c>
      <c r="G238" s="22" t="s">
        <v>1512</v>
      </c>
      <c r="H238" s="22" t="s">
        <v>1512</v>
      </c>
      <c r="I238" s="22">
        <v>200</v>
      </c>
      <c r="J238" s="22">
        <v>495.2</v>
      </c>
      <c r="K238" s="22">
        <v>247.6</v>
      </c>
      <c r="L238" s="22" t="s">
        <v>1512</v>
      </c>
      <c r="M238" s="22" t="s">
        <v>1512</v>
      </c>
      <c r="N238" s="22" t="s">
        <v>1512</v>
      </c>
      <c r="O238" s="22">
        <v>1190.4</v>
      </c>
    </row>
    <row r="239" ht="14.25" spans="1:15">
      <c r="A239" s="21" t="s">
        <v>209</v>
      </c>
      <c r="B239" s="21" t="s">
        <v>1525</v>
      </c>
      <c r="C239" s="22" t="s">
        <v>1512</v>
      </c>
      <c r="D239" s="22" t="s">
        <v>1512</v>
      </c>
      <c r="E239" s="22" t="s">
        <v>1512</v>
      </c>
      <c r="F239" s="22">
        <v>0.89</v>
      </c>
      <c r="G239" s="22" t="s">
        <v>1512</v>
      </c>
      <c r="H239" s="22" t="s">
        <v>1512</v>
      </c>
      <c r="I239" s="22" t="s">
        <v>1512</v>
      </c>
      <c r="J239" s="22" t="s">
        <v>1512</v>
      </c>
      <c r="K239" s="22" t="s">
        <v>1512</v>
      </c>
      <c r="L239" s="22" t="s">
        <v>1512</v>
      </c>
      <c r="M239" s="22" t="s">
        <v>1512</v>
      </c>
      <c r="N239" s="22" t="s">
        <v>1512</v>
      </c>
      <c r="O239" s="22">
        <v>0.89</v>
      </c>
    </row>
    <row r="240" ht="14.25" spans="1:15">
      <c r="A240" s="21" t="s">
        <v>1404</v>
      </c>
      <c r="B240" s="21" t="s">
        <v>1524</v>
      </c>
      <c r="C240" s="22">
        <v>20.1</v>
      </c>
      <c r="D240" s="22">
        <v>20.1</v>
      </c>
      <c r="E240" s="22">
        <v>438.48</v>
      </c>
      <c r="F240" s="22" t="s">
        <v>1512</v>
      </c>
      <c r="G240" s="22">
        <v>2.01</v>
      </c>
      <c r="H240" s="22" t="s">
        <v>1512</v>
      </c>
      <c r="I240" s="22" t="s">
        <v>1512</v>
      </c>
      <c r="J240" s="22" t="s">
        <v>1512</v>
      </c>
      <c r="K240" s="22" t="s">
        <v>1512</v>
      </c>
      <c r="L240" s="22" t="s">
        <v>1512</v>
      </c>
      <c r="M240" s="22" t="s">
        <v>1512</v>
      </c>
      <c r="N240" s="22" t="s">
        <v>1512</v>
      </c>
      <c r="O240" s="22">
        <v>480.69</v>
      </c>
    </row>
    <row r="241" ht="14.25" spans="1:15">
      <c r="A241" s="21" t="s">
        <v>862</v>
      </c>
      <c r="B241" s="21" t="s">
        <v>1523</v>
      </c>
      <c r="C241" s="22">
        <v>499.68</v>
      </c>
      <c r="D241" s="22">
        <v>499.68</v>
      </c>
      <c r="E241" s="22" t="s">
        <v>1512</v>
      </c>
      <c r="F241" s="22" t="s">
        <v>1512</v>
      </c>
      <c r="G241" s="22">
        <v>49.97</v>
      </c>
      <c r="H241" s="22" t="s">
        <v>1512</v>
      </c>
      <c r="I241" s="22" t="s">
        <v>1512</v>
      </c>
      <c r="J241" s="22">
        <v>99.94</v>
      </c>
      <c r="K241" s="22" t="s">
        <v>1512</v>
      </c>
      <c r="L241" s="22" t="s">
        <v>1512</v>
      </c>
      <c r="M241" s="22" t="s">
        <v>1512</v>
      </c>
      <c r="N241" s="22" t="s">
        <v>1512</v>
      </c>
      <c r="O241" s="22">
        <v>1149.27</v>
      </c>
    </row>
    <row r="242" ht="14.25" spans="1:15">
      <c r="A242" s="21" t="s">
        <v>456</v>
      </c>
      <c r="B242" s="21" t="s">
        <v>1514</v>
      </c>
      <c r="C242" s="22">
        <v>1150.96</v>
      </c>
      <c r="D242" s="22">
        <v>1150.96</v>
      </c>
      <c r="E242" s="22" t="s">
        <v>1512</v>
      </c>
      <c r="F242" s="22" t="s">
        <v>1512</v>
      </c>
      <c r="G242" s="22">
        <v>115.1</v>
      </c>
      <c r="H242" s="22">
        <v>100</v>
      </c>
      <c r="I242" s="22" t="s">
        <v>1512</v>
      </c>
      <c r="J242" s="22" t="s">
        <v>1512</v>
      </c>
      <c r="K242" s="22" t="s">
        <v>1512</v>
      </c>
      <c r="L242" s="22" t="s">
        <v>1512</v>
      </c>
      <c r="M242" s="22" t="s">
        <v>1512</v>
      </c>
      <c r="N242" s="22" t="s">
        <v>1512</v>
      </c>
      <c r="O242" s="22">
        <v>2517.02</v>
      </c>
    </row>
    <row r="243" ht="14.25" spans="1:15">
      <c r="A243" s="21" t="s">
        <v>518</v>
      </c>
      <c r="B243" s="21" t="s">
        <v>1514</v>
      </c>
      <c r="C243" s="22" t="s">
        <v>1512</v>
      </c>
      <c r="D243" s="22" t="s">
        <v>1512</v>
      </c>
      <c r="E243" s="22">
        <v>358.9</v>
      </c>
      <c r="F243" s="22" t="s">
        <v>1512</v>
      </c>
      <c r="G243" s="22" t="s">
        <v>1512</v>
      </c>
      <c r="H243" s="22" t="s">
        <v>1512</v>
      </c>
      <c r="I243" s="22" t="s">
        <v>1512</v>
      </c>
      <c r="J243" s="22" t="s">
        <v>1512</v>
      </c>
      <c r="K243" s="22" t="s">
        <v>1512</v>
      </c>
      <c r="L243" s="22" t="s">
        <v>1512</v>
      </c>
      <c r="M243" s="22" t="s">
        <v>1512</v>
      </c>
      <c r="N243" s="22" t="s">
        <v>1512</v>
      </c>
      <c r="O243" s="22">
        <v>358.9</v>
      </c>
    </row>
    <row r="244" ht="14.25" spans="1:15">
      <c r="A244" s="21" t="s">
        <v>207</v>
      </c>
      <c r="B244" s="21" t="s">
        <v>1525</v>
      </c>
      <c r="C244" s="22" t="s">
        <v>1512</v>
      </c>
      <c r="D244" s="22" t="s">
        <v>1512</v>
      </c>
      <c r="E244" s="22" t="s">
        <v>1512</v>
      </c>
      <c r="F244" s="22" t="s">
        <v>1512</v>
      </c>
      <c r="G244" s="22" t="s">
        <v>1512</v>
      </c>
      <c r="H244" s="22" t="s">
        <v>1512</v>
      </c>
      <c r="I244" s="22" t="s">
        <v>1512</v>
      </c>
      <c r="J244" s="22">
        <v>1.78</v>
      </c>
      <c r="K244" s="22" t="s">
        <v>1512</v>
      </c>
      <c r="L244" s="22">
        <v>67.91</v>
      </c>
      <c r="M244" s="22" t="s">
        <v>1512</v>
      </c>
      <c r="N244" s="22" t="s">
        <v>1512</v>
      </c>
      <c r="O244" s="22">
        <v>69.69</v>
      </c>
    </row>
    <row r="245" ht="14.25" spans="1:15">
      <c r="A245" s="21" t="s">
        <v>1221</v>
      </c>
      <c r="B245" s="21" t="s">
        <v>1532</v>
      </c>
      <c r="C245" s="22" t="s">
        <v>1512</v>
      </c>
      <c r="D245" s="22" t="s">
        <v>1512</v>
      </c>
      <c r="E245" s="22">
        <v>1194.81</v>
      </c>
      <c r="F245" s="22">
        <v>258</v>
      </c>
      <c r="G245" s="22" t="s">
        <v>1512</v>
      </c>
      <c r="H245" s="22" t="s">
        <v>1512</v>
      </c>
      <c r="I245" s="22" t="s">
        <v>1512</v>
      </c>
      <c r="J245" s="22" t="s">
        <v>1512</v>
      </c>
      <c r="K245" s="22" t="s">
        <v>1512</v>
      </c>
      <c r="L245" s="22" t="s">
        <v>1512</v>
      </c>
      <c r="M245" s="22" t="s">
        <v>1512</v>
      </c>
      <c r="N245" s="22" t="s">
        <v>1512</v>
      </c>
      <c r="O245" s="22">
        <v>1452.81</v>
      </c>
    </row>
    <row r="246" ht="14.25" spans="1:15">
      <c r="A246" s="21" t="s">
        <v>1081</v>
      </c>
      <c r="B246" s="21" t="s">
        <v>1515</v>
      </c>
      <c r="C246" s="22" t="s">
        <v>1512</v>
      </c>
      <c r="D246" s="22" t="s">
        <v>1512</v>
      </c>
      <c r="E246" s="22">
        <v>2361.92</v>
      </c>
      <c r="F246" s="22" t="s">
        <v>1512</v>
      </c>
      <c r="G246" s="22" t="s">
        <v>1512</v>
      </c>
      <c r="H246" s="22" t="s">
        <v>1512</v>
      </c>
      <c r="I246" s="22" t="s">
        <v>1512</v>
      </c>
      <c r="J246" s="22" t="s">
        <v>1512</v>
      </c>
      <c r="K246" s="22" t="s">
        <v>1512</v>
      </c>
      <c r="L246" s="22" t="s">
        <v>1512</v>
      </c>
      <c r="M246" s="22" t="s">
        <v>1512</v>
      </c>
      <c r="N246" s="22" t="s">
        <v>1512</v>
      </c>
      <c r="O246" s="22">
        <v>2361.92</v>
      </c>
    </row>
    <row r="247" ht="14.25" spans="1:15">
      <c r="A247" s="21" t="s">
        <v>1448</v>
      </c>
      <c r="B247" s="21" t="s">
        <v>1524</v>
      </c>
      <c r="C247" s="22">
        <v>1131.25</v>
      </c>
      <c r="D247" s="22">
        <v>1131.25</v>
      </c>
      <c r="E247" s="22" t="s">
        <v>1512</v>
      </c>
      <c r="F247" s="22" t="s">
        <v>1512</v>
      </c>
      <c r="G247" s="22">
        <v>113.13</v>
      </c>
      <c r="H247" s="22">
        <v>100</v>
      </c>
      <c r="I247" s="22" t="s">
        <v>1512</v>
      </c>
      <c r="J247" s="22">
        <v>226.25</v>
      </c>
      <c r="K247" s="22" t="s">
        <v>1512</v>
      </c>
      <c r="L247" s="22" t="s">
        <v>1512</v>
      </c>
      <c r="M247" s="22" t="s">
        <v>1512</v>
      </c>
      <c r="N247" s="22" t="s">
        <v>1512</v>
      </c>
      <c r="O247" s="22">
        <v>2701.88</v>
      </c>
    </row>
    <row r="248" ht="14.25" spans="1:15">
      <c r="A248" s="21" t="s">
        <v>688</v>
      </c>
      <c r="B248" s="21" t="s">
        <v>1518</v>
      </c>
      <c r="C248" s="22" t="s">
        <v>1512</v>
      </c>
      <c r="D248" s="22" t="s">
        <v>1512</v>
      </c>
      <c r="E248" s="22">
        <v>6000</v>
      </c>
      <c r="F248" s="22" t="s">
        <v>1512</v>
      </c>
      <c r="G248" s="22" t="s">
        <v>1512</v>
      </c>
      <c r="H248" s="22" t="s">
        <v>1512</v>
      </c>
      <c r="I248" s="22" t="s">
        <v>1512</v>
      </c>
      <c r="J248" s="22" t="s">
        <v>1512</v>
      </c>
      <c r="K248" s="22" t="s">
        <v>1512</v>
      </c>
      <c r="L248" s="22" t="s">
        <v>1512</v>
      </c>
      <c r="M248" s="22" t="s">
        <v>1512</v>
      </c>
      <c r="N248" s="22" t="s">
        <v>1512</v>
      </c>
      <c r="O248" s="22">
        <v>6000</v>
      </c>
    </row>
    <row r="249" ht="14.25" spans="1:15">
      <c r="A249" s="21" t="s">
        <v>562</v>
      </c>
      <c r="B249" s="21" t="s">
        <v>1514</v>
      </c>
      <c r="C249" s="22" t="s">
        <v>1512</v>
      </c>
      <c r="D249" s="22" t="s">
        <v>1512</v>
      </c>
      <c r="E249" s="22">
        <v>166.05</v>
      </c>
      <c r="F249" s="22" t="s">
        <v>1512</v>
      </c>
      <c r="G249" s="22" t="s">
        <v>1512</v>
      </c>
      <c r="H249" s="22" t="s">
        <v>1512</v>
      </c>
      <c r="I249" s="22" t="s">
        <v>1512</v>
      </c>
      <c r="J249" s="22" t="s">
        <v>1512</v>
      </c>
      <c r="K249" s="22" t="s">
        <v>1512</v>
      </c>
      <c r="L249" s="22" t="s">
        <v>1512</v>
      </c>
      <c r="M249" s="22" t="s">
        <v>1512</v>
      </c>
      <c r="N249" s="22" t="s">
        <v>1512</v>
      </c>
      <c r="O249" s="22">
        <v>166.05</v>
      </c>
    </row>
    <row r="250" ht="14.25" spans="1:15">
      <c r="A250" s="21" t="s">
        <v>1162</v>
      </c>
      <c r="B250" s="21" t="s">
        <v>1515</v>
      </c>
      <c r="C250" s="22" t="s">
        <v>1512</v>
      </c>
      <c r="D250" s="22" t="s">
        <v>1512</v>
      </c>
      <c r="E250" s="22">
        <v>3068.8</v>
      </c>
      <c r="F250" s="22" t="s">
        <v>1512</v>
      </c>
      <c r="G250" s="22" t="s">
        <v>1512</v>
      </c>
      <c r="H250" s="22" t="s">
        <v>1512</v>
      </c>
      <c r="I250" s="22" t="s">
        <v>1512</v>
      </c>
      <c r="J250" s="22" t="s">
        <v>1512</v>
      </c>
      <c r="K250" s="22" t="s">
        <v>1512</v>
      </c>
      <c r="L250" s="22" t="s">
        <v>1512</v>
      </c>
      <c r="M250" s="22" t="s">
        <v>1512</v>
      </c>
      <c r="N250" s="22" t="s">
        <v>1512</v>
      </c>
      <c r="O250" s="22">
        <v>3068.8</v>
      </c>
    </row>
    <row r="251" ht="14.25" spans="1:15">
      <c r="A251" s="21" t="s">
        <v>1139</v>
      </c>
      <c r="B251" s="21" t="s">
        <v>1515</v>
      </c>
      <c r="C251" s="22" t="s">
        <v>1512</v>
      </c>
      <c r="D251" s="22" t="s">
        <v>1512</v>
      </c>
      <c r="E251" s="22">
        <v>801</v>
      </c>
      <c r="F251" s="22" t="s">
        <v>1512</v>
      </c>
      <c r="G251" s="22" t="s">
        <v>1512</v>
      </c>
      <c r="H251" s="22" t="s">
        <v>1512</v>
      </c>
      <c r="I251" s="22" t="s">
        <v>1512</v>
      </c>
      <c r="J251" s="22" t="s">
        <v>1512</v>
      </c>
      <c r="K251" s="22" t="s">
        <v>1512</v>
      </c>
      <c r="L251" s="22" t="s">
        <v>1512</v>
      </c>
      <c r="M251" s="22" t="s">
        <v>1512</v>
      </c>
      <c r="N251" s="22" t="s">
        <v>1512</v>
      </c>
      <c r="O251" s="22">
        <v>801</v>
      </c>
    </row>
    <row r="252" ht="14.25" spans="1:15">
      <c r="A252" s="21" t="s">
        <v>962</v>
      </c>
      <c r="B252" s="21" t="s">
        <v>1520</v>
      </c>
      <c r="C252" s="22" t="s">
        <v>1512</v>
      </c>
      <c r="D252" s="22" t="s">
        <v>1512</v>
      </c>
      <c r="E252" s="22">
        <v>5000</v>
      </c>
      <c r="F252" s="22" t="s">
        <v>1512</v>
      </c>
      <c r="G252" s="22" t="s">
        <v>1512</v>
      </c>
      <c r="H252" s="22" t="s">
        <v>1512</v>
      </c>
      <c r="I252" s="22" t="s">
        <v>1512</v>
      </c>
      <c r="J252" s="22" t="s">
        <v>1512</v>
      </c>
      <c r="K252" s="22" t="s">
        <v>1512</v>
      </c>
      <c r="L252" s="22" t="s">
        <v>1512</v>
      </c>
      <c r="M252" s="22" t="s">
        <v>1512</v>
      </c>
      <c r="N252" s="22" t="s">
        <v>1512</v>
      </c>
      <c r="O252" s="22">
        <v>5000</v>
      </c>
    </row>
    <row r="253" ht="14.25" spans="1:15">
      <c r="A253" s="21" t="s">
        <v>1327</v>
      </c>
      <c r="B253" s="21" t="s">
        <v>1524</v>
      </c>
      <c r="C253" s="22" t="s">
        <v>1512</v>
      </c>
      <c r="D253" s="22" t="s">
        <v>1512</v>
      </c>
      <c r="E253" s="22" t="s">
        <v>1512</v>
      </c>
      <c r="F253" s="22" t="s">
        <v>1512</v>
      </c>
      <c r="G253" s="22" t="s">
        <v>1512</v>
      </c>
      <c r="H253" s="22" t="s">
        <v>1512</v>
      </c>
      <c r="I253" s="22" t="s">
        <v>1512</v>
      </c>
      <c r="J253" s="22" t="s">
        <v>1512</v>
      </c>
      <c r="K253" s="22">
        <v>2.01</v>
      </c>
      <c r="L253" s="22" t="s">
        <v>1512</v>
      </c>
      <c r="M253" s="22" t="s">
        <v>1512</v>
      </c>
      <c r="N253" s="22">
        <v>251.84</v>
      </c>
      <c r="O253" s="22">
        <v>253.85</v>
      </c>
    </row>
    <row r="254" ht="14.25" spans="1:15">
      <c r="A254" s="21" t="s">
        <v>560</v>
      </c>
      <c r="B254" s="21" t="s">
        <v>1514</v>
      </c>
      <c r="C254" s="22" t="s">
        <v>1512</v>
      </c>
      <c r="D254" s="22" t="s">
        <v>1512</v>
      </c>
      <c r="E254" s="22">
        <v>248.95</v>
      </c>
      <c r="F254" s="22" t="s">
        <v>1512</v>
      </c>
      <c r="G254" s="22" t="s">
        <v>1512</v>
      </c>
      <c r="H254" s="22" t="s">
        <v>1512</v>
      </c>
      <c r="I254" s="22" t="s">
        <v>1512</v>
      </c>
      <c r="J254" s="22" t="s">
        <v>1512</v>
      </c>
      <c r="K254" s="22" t="s">
        <v>1512</v>
      </c>
      <c r="L254" s="22" t="s">
        <v>1512</v>
      </c>
      <c r="M254" s="22" t="s">
        <v>1512</v>
      </c>
      <c r="N254" s="22" t="s">
        <v>1512</v>
      </c>
      <c r="O254" s="22">
        <v>248.95</v>
      </c>
    </row>
    <row r="255" ht="14.25" spans="1:15">
      <c r="A255" s="21" t="s">
        <v>1133</v>
      </c>
      <c r="B255" s="21" t="s">
        <v>1515</v>
      </c>
      <c r="C255" s="22">
        <v>570.86</v>
      </c>
      <c r="D255" s="22">
        <v>570.86</v>
      </c>
      <c r="E255" s="22" t="s">
        <v>1512</v>
      </c>
      <c r="F255" s="22">
        <v>248.78</v>
      </c>
      <c r="G255" s="22">
        <v>57.09</v>
      </c>
      <c r="H255" s="22" t="s">
        <v>1512</v>
      </c>
      <c r="I255" s="22">
        <v>200</v>
      </c>
      <c r="J255" s="22">
        <v>611.73</v>
      </c>
      <c r="K255" s="22" t="s">
        <v>1512</v>
      </c>
      <c r="L255" s="22" t="s">
        <v>1512</v>
      </c>
      <c r="M255" s="22" t="s">
        <v>1512</v>
      </c>
      <c r="N255" s="22" t="s">
        <v>1512</v>
      </c>
      <c r="O255" s="22">
        <v>2259.32</v>
      </c>
    </row>
    <row r="256" ht="14.25" spans="1:15">
      <c r="A256" s="21" t="s">
        <v>1410</v>
      </c>
      <c r="B256" s="21" t="s">
        <v>1524</v>
      </c>
      <c r="C256" s="22" t="s">
        <v>1512</v>
      </c>
      <c r="D256" s="22" t="s">
        <v>1512</v>
      </c>
      <c r="E256" s="22">
        <v>1037.44</v>
      </c>
      <c r="F256" s="22" t="s">
        <v>1512</v>
      </c>
      <c r="G256" s="22" t="s">
        <v>1512</v>
      </c>
      <c r="H256" s="22" t="s">
        <v>1512</v>
      </c>
      <c r="I256" s="22" t="s">
        <v>1512</v>
      </c>
      <c r="J256" s="22" t="s">
        <v>1512</v>
      </c>
      <c r="K256" s="22" t="s">
        <v>1512</v>
      </c>
      <c r="L256" s="22" t="s">
        <v>1512</v>
      </c>
      <c r="M256" s="22" t="s">
        <v>1512</v>
      </c>
      <c r="N256" s="22" t="s">
        <v>1512</v>
      </c>
      <c r="O256" s="22">
        <v>1037.44</v>
      </c>
    </row>
    <row r="257" ht="14.25" spans="1:15">
      <c r="A257" s="21" t="s">
        <v>534</v>
      </c>
      <c r="B257" s="21" t="s">
        <v>1514</v>
      </c>
      <c r="C257" s="22" t="s">
        <v>1512</v>
      </c>
      <c r="D257" s="22" t="s">
        <v>1512</v>
      </c>
      <c r="E257" s="22">
        <v>281.42</v>
      </c>
      <c r="F257" s="22" t="s">
        <v>1512</v>
      </c>
      <c r="G257" s="22" t="s">
        <v>1512</v>
      </c>
      <c r="H257" s="22" t="s">
        <v>1512</v>
      </c>
      <c r="I257" s="22" t="s">
        <v>1512</v>
      </c>
      <c r="J257" s="22" t="s">
        <v>1512</v>
      </c>
      <c r="K257" s="22" t="s">
        <v>1512</v>
      </c>
      <c r="L257" s="22" t="s">
        <v>1512</v>
      </c>
      <c r="M257" s="22" t="s">
        <v>1512</v>
      </c>
      <c r="N257" s="22" t="s">
        <v>1512</v>
      </c>
      <c r="O257" s="22">
        <v>281.42</v>
      </c>
    </row>
    <row r="258" ht="14.25" spans="1:15">
      <c r="A258" s="21" t="s">
        <v>433</v>
      </c>
      <c r="B258" s="21" t="s">
        <v>1514</v>
      </c>
      <c r="C258" s="22" t="s">
        <v>1512</v>
      </c>
      <c r="D258" s="22" t="s">
        <v>1512</v>
      </c>
      <c r="E258" s="22">
        <v>193.65</v>
      </c>
      <c r="F258" s="22" t="s">
        <v>1512</v>
      </c>
      <c r="G258" s="22" t="s">
        <v>1512</v>
      </c>
      <c r="H258" s="22" t="s">
        <v>1512</v>
      </c>
      <c r="I258" s="22" t="s">
        <v>1512</v>
      </c>
      <c r="J258" s="22" t="s">
        <v>1512</v>
      </c>
      <c r="K258" s="22" t="s">
        <v>1512</v>
      </c>
      <c r="L258" s="22" t="s">
        <v>1512</v>
      </c>
      <c r="M258" s="22" t="s">
        <v>1512</v>
      </c>
      <c r="N258" s="22" t="s">
        <v>1512</v>
      </c>
      <c r="O258" s="22">
        <v>193.65</v>
      </c>
    </row>
    <row r="259" ht="14.25" spans="1:15">
      <c r="A259" s="21" t="s">
        <v>1358</v>
      </c>
      <c r="B259" s="21" t="s">
        <v>1524</v>
      </c>
      <c r="C259" s="22" t="s">
        <v>1512</v>
      </c>
      <c r="D259" s="22" t="s">
        <v>1512</v>
      </c>
      <c r="E259" s="22">
        <v>368.32</v>
      </c>
      <c r="F259" s="22" t="s">
        <v>1512</v>
      </c>
      <c r="G259" s="22" t="s">
        <v>1512</v>
      </c>
      <c r="H259" s="22" t="s">
        <v>1512</v>
      </c>
      <c r="I259" s="22" t="s">
        <v>1512</v>
      </c>
      <c r="J259" s="22" t="s">
        <v>1512</v>
      </c>
      <c r="K259" s="22" t="s">
        <v>1512</v>
      </c>
      <c r="L259" s="22" t="s">
        <v>1512</v>
      </c>
      <c r="M259" s="22" t="s">
        <v>1512</v>
      </c>
      <c r="N259" s="22" t="s">
        <v>1512</v>
      </c>
      <c r="O259" s="22">
        <v>368.32</v>
      </c>
    </row>
    <row r="260" ht="14.25" spans="1:15">
      <c r="A260" s="21" t="s">
        <v>500</v>
      </c>
      <c r="B260" s="21" t="s">
        <v>1514</v>
      </c>
      <c r="C260" s="22">
        <v>20.1</v>
      </c>
      <c r="D260" s="22">
        <v>20.1</v>
      </c>
      <c r="E260" s="22" t="s">
        <v>1512</v>
      </c>
      <c r="F260" s="22" t="s">
        <v>1512</v>
      </c>
      <c r="G260" s="22">
        <v>2.01</v>
      </c>
      <c r="H260" s="22" t="s">
        <v>1512</v>
      </c>
      <c r="I260" s="22" t="s">
        <v>1512</v>
      </c>
      <c r="J260" s="22" t="s">
        <v>1512</v>
      </c>
      <c r="K260" s="22" t="s">
        <v>1512</v>
      </c>
      <c r="L260" s="22" t="s">
        <v>1512</v>
      </c>
      <c r="M260" s="22" t="s">
        <v>1512</v>
      </c>
      <c r="N260" s="22" t="s">
        <v>1512</v>
      </c>
      <c r="O260" s="22">
        <v>42.21</v>
      </c>
    </row>
    <row r="261" ht="14.25" spans="1:15">
      <c r="A261" s="21" t="s">
        <v>1229</v>
      </c>
      <c r="B261" s="21" t="s">
        <v>1532</v>
      </c>
      <c r="C261" s="22">
        <v>12</v>
      </c>
      <c r="D261" s="22">
        <v>12</v>
      </c>
      <c r="E261" s="22" t="s">
        <v>1512</v>
      </c>
      <c r="F261" s="22" t="s">
        <v>1512</v>
      </c>
      <c r="G261" s="22">
        <v>1.2</v>
      </c>
      <c r="H261" s="22" t="s">
        <v>1512</v>
      </c>
      <c r="I261" s="22" t="s">
        <v>1512</v>
      </c>
      <c r="J261" s="22" t="s">
        <v>1512</v>
      </c>
      <c r="K261" s="22" t="s">
        <v>1512</v>
      </c>
      <c r="L261" s="22" t="s">
        <v>1512</v>
      </c>
      <c r="M261" s="22" t="s">
        <v>1512</v>
      </c>
      <c r="N261" s="22" t="s">
        <v>1512</v>
      </c>
      <c r="O261" s="22">
        <v>25.2</v>
      </c>
    </row>
    <row r="262" ht="14.25" spans="1:15">
      <c r="A262" s="21" t="s">
        <v>1374</v>
      </c>
      <c r="B262" s="21" t="s">
        <v>1524</v>
      </c>
      <c r="C262" s="22" t="s">
        <v>1512</v>
      </c>
      <c r="D262" s="22" t="s">
        <v>1512</v>
      </c>
      <c r="E262" s="22">
        <v>415.26</v>
      </c>
      <c r="F262" s="22" t="s">
        <v>1512</v>
      </c>
      <c r="G262" s="22" t="s">
        <v>1512</v>
      </c>
      <c r="H262" s="22" t="s">
        <v>1512</v>
      </c>
      <c r="I262" s="22" t="s">
        <v>1512</v>
      </c>
      <c r="J262" s="22" t="s">
        <v>1512</v>
      </c>
      <c r="K262" s="22" t="s">
        <v>1512</v>
      </c>
      <c r="L262" s="22" t="s">
        <v>1512</v>
      </c>
      <c r="M262" s="22" t="s">
        <v>1512</v>
      </c>
      <c r="N262" s="22" t="s">
        <v>1512</v>
      </c>
      <c r="O262" s="22">
        <v>415.26</v>
      </c>
    </row>
    <row r="263" ht="14.25" spans="1:15">
      <c r="A263" s="21" t="s">
        <v>345</v>
      </c>
      <c r="B263" s="21" t="s">
        <v>1514</v>
      </c>
      <c r="C263" s="22" t="s">
        <v>1512</v>
      </c>
      <c r="D263" s="22" t="s">
        <v>1512</v>
      </c>
      <c r="E263" s="22">
        <v>335.85</v>
      </c>
      <c r="F263" s="22" t="s">
        <v>1512</v>
      </c>
      <c r="G263" s="22" t="s">
        <v>1512</v>
      </c>
      <c r="H263" s="22" t="s">
        <v>1512</v>
      </c>
      <c r="I263" s="22" t="s">
        <v>1512</v>
      </c>
      <c r="J263" s="22" t="s">
        <v>1512</v>
      </c>
      <c r="K263" s="22" t="s">
        <v>1512</v>
      </c>
      <c r="L263" s="22" t="s">
        <v>1512</v>
      </c>
      <c r="M263" s="22" t="s">
        <v>1512</v>
      </c>
      <c r="N263" s="22" t="s">
        <v>1512</v>
      </c>
      <c r="O263" s="22">
        <v>335.85</v>
      </c>
    </row>
    <row r="264" ht="14.25" spans="1:15">
      <c r="A264" s="21" t="s">
        <v>546</v>
      </c>
      <c r="B264" s="21" t="s">
        <v>1514</v>
      </c>
      <c r="C264" s="22" t="s">
        <v>1512</v>
      </c>
      <c r="D264" s="22" t="s">
        <v>1512</v>
      </c>
      <c r="E264" s="22">
        <v>290.9</v>
      </c>
      <c r="F264" s="22" t="s">
        <v>1512</v>
      </c>
      <c r="G264" s="22" t="s">
        <v>1512</v>
      </c>
      <c r="H264" s="22" t="s">
        <v>1512</v>
      </c>
      <c r="I264" s="22" t="s">
        <v>1512</v>
      </c>
      <c r="J264" s="22" t="s">
        <v>1512</v>
      </c>
      <c r="K264" s="22" t="s">
        <v>1512</v>
      </c>
      <c r="L264" s="22" t="s">
        <v>1512</v>
      </c>
      <c r="M264" s="22" t="s">
        <v>1512</v>
      </c>
      <c r="N264" s="22" t="s">
        <v>1512</v>
      </c>
      <c r="O264" s="22">
        <v>290.9</v>
      </c>
    </row>
    <row r="265" ht="14.25" spans="1:15">
      <c r="A265" s="21" t="s">
        <v>622</v>
      </c>
      <c r="B265" s="21" t="s">
        <v>1529</v>
      </c>
      <c r="C265" s="22" t="s">
        <v>1512</v>
      </c>
      <c r="D265" s="22" t="s">
        <v>1512</v>
      </c>
      <c r="E265" s="22">
        <v>171.7</v>
      </c>
      <c r="F265" s="22" t="s">
        <v>1512</v>
      </c>
      <c r="G265" s="22" t="s">
        <v>1512</v>
      </c>
      <c r="H265" s="22" t="s">
        <v>1512</v>
      </c>
      <c r="I265" s="22" t="s">
        <v>1512</v>
      </c>
      <c r="J265" s="22" t="s">
        <v>1512</v>
      </c>
      <c r="K265" s="22" t="s">
        <v>1512</v>
      </c>
      <c r="L265" s="22" t="s">
        <v>1512</v>
      </c>
      <c r="M265" s="22" t="s">
        <v>1512</v>
      </c>
      <c r="N265" s="22" t="s">
        <v>1512</v>
      </c>
      <c r="O265" s="22">
        <v>171.7</v>
      </c>
    </row>
    <row r="266" ht="14.25" spans="1:15">
      <c r="A266" s="21" t="s">
        <v>371</v>
      </c>
      <c r="B266" s="21" t="s">
        <v>1514</v>
      </c>
      <c r="C266" s="22" t="s">
        <v>1512</v>
      </c>
      <c r="D266" s="22" t="s">
        <v>1512</v>
      </c>
      <c r="E266" s="22">
        <v>1000</v>
      </c>
      <c r="F266" s="22" t="s">
        <v>1512</v>
      </c>
      <c r="G266" s="22" t="s">
        <v>1512</v>
      </c>
      <c r="H266" s="22" t="s">
        <v>1512</v>
      </c>
      <c r="I266" s="22" t="s">
        <v>1512</v>
      </c>
      <c r="J266" s="22" t="s">
        <v>1512</v>
      </c>
      <c r="K266" s="22" t="s">
        <v>1512</v>
      </c>
      <c r="L266" s="22" t="s">
        <v>1512</v>
      </c>
      <c r="M266" s="22" t="s">
        <v>1512</v>
      </c>
      <c r="N266" s="22" t="s">
        <v>1512</v>
      </c>
      <c r="O266" s="22">
        <v>1000</v>
      </c>
    </row>
    <row r="267" ht="14.25" spans="1:15">
      <c r="A267" s="21" t="s">
        <v>1073</v>
      </c>
      <c r="B267" s="21" t="s">
        <v>1515</v>
      </c>
      <c r="C267" s="22" t="s">
        <v>1512</v>
      </c>
      <c r="D267" s="22" t="s">
        <v>1512</v>
      </c>
      <c r="E267" s="22">
        <v>4287.41</v>
      </c>
      <c r="F267" s="22">
        <v>0.51</v>
      </c>
      <c r="G267" s="22" t="s">
        <v>1512</v>
      </c>
      <c r="H267" s="22" t="s">
        <v>1512</v>
      </c>
      <c r="I267" s="22" t="s">
        <v>1512</v>
      </c>
      <c r="J267" s="22">
        <v>1.02</v>
      </c>
      <c r="K267" s="22">
        <v>0.51</v>
      </c>
      <c r="L267" s="22" t="s">
        <v>1512</v>
      </c>
      <c r="M267" s="22" t="s">
        <v>1512</v>
      </c>
      <c r="N267" s="22" t="s">
        <v>1512</v>
      </c>
      <c r="O267" s="22">
        <v>4289.45</v>
      </c>
    </row>
    <row r="268" ht="14.25" spans="1:15">
      <c r="A268" s="21" t="s">
        <v>1075</v>
      </c>
      <c r="B268" s="21" t="s">
        <v>1515</v>
      </c>
      <c r="C268" s="22">
        <v>5.1</v>
      </c>
      <c r="D268" s="22">
        <v>5.1</v>
      </c>
      <c r="E268" s="22">
        <v>796.8</v>
      </c>
      <c r="F268" s="22" t="s">
        <v>1512</v>
      </c>
      <c r="G268" s="22">
        <v>0.51</v>
      </c>
      <c r="H268" s="22" t="s">
        <v>1512</v>
      </c>
      <c r="I268" s="22" t="s">
        <v>1512</v>
      </c>
      <c r="J268" s="22" t="s">
        <v>1512</v>
      </c>
      <c r="K268" s="22" t="s">
        <v>1512</v>
      </c>
      <c r="L268" s="22" t="s">
        <v>1512</v>
      </c>
      <c r="M268" s="22" t="s">
        <v>1512</v>
      </c>
      <c r="N268" s="22" t="s">
        <v>1512</v>
      </c>
      <c r="O268" s="22">
        <v>807.51</v>
      </c>
    </row>
    <row r="269" ht="14.25" spans="1:15">
      <c r="A269" s="21" t="s">
        <v>399</v>
      </c>
      <c r="B269" s="21" t="s">
        <v>1514</v>
      </c>
      <c r="C269" s="22" t="s">
        <v>1512</v>
      </c>
      <c r="D269" s="22" t="s">
        <v>1512</v>
      </c>
      <c r="E269" s="22">
        <v>166.2</v>
      </c>
      <c r="F269" s="22" t="s">
        <v>1512</v>
      </c>
      <c r="G269" s="22" t="s">
        <v>1512</v>
      </c>
      <c r="H269" s="22" t="s">
        <v>1512</v>
      </c>
      <c r="I269" s="22" t="s">
        <v>1512</v>
      </c>
      <c r="J269" s="22" t="s">
        <v>1512</v>
      </c>
      <c r="K269" s="22" t="s">
        <v>1512</v>
      </c>
      <c r="L269" s="22" t="s">
        <v>1512</v>
      </c>
      <c r="M269" s="22" t="s">
        <v>1512</v>
      </c>
      <c r="N269" s="22" t="s">
        <v>1512</v>
      </c>
      <c r="O269" s="22">
        <v>166.2</v>
      </c>
    </row>
    <row r="270" ht="14.25" spans="1:15">
      <c r="A270" s="21" t="s">
        <v>618</v>
      </c>
      <c r="B270" s="21" t="s">
        <v>1514</v>
      </c>
      <c r="C270" s="22" t="s">
        <v>1512</v>
      </c>
      <c r="D270" s="22" t="s">
        <v>1512</v>
      </c>
      <c r="E270" s="22">
        <v>1548.75</v>
      </c>
      <c r="F270" s="22" t="s">
        <v>1512</v>
      </c>
      <c r="G270" s="22" t="s">
        <v>1512</v>
      </c>
      <c r="H270" s="22" t="s">
        <v>1512</v>
      </c>
      <c r="I270" s="22" t="s">
        <v>1512</v>
      </c>
      <c r="J270" s="22" t="s">
        <v>1512</v>
      </c>
      <c r="K270" s="22" t="s">
        <v>1512</v>
      </c>
      <c r="L270" s="22" t="s">
        <v>1512</v>
      </c>
      <c r="M270" s="22" t="s">
        <v>1512</v>
      </c>
      <c r="N270" s="22" t="s">
        <v>1512</v>
      </c>
      <c r="O270" s="22">
        <v>1548.75</v>
      </c>
    </row>
    <row r="271" ht="14.25" spans="1:15">
      <c r="A271" s="21" t="s">
        <v>1436</v>
      </c>
      <c r="B271" s="21" t="s">
        <v>1524</v>
      </c>
      <c r="C271" s="22" t="s">
        <v>1512</v>
      </c>
      <c r="D271" s="22" t="s">
        <v>1512</v>
      </c>
      <c r="E271" s="22">
        <v>564</v>
      </c>
      <c r="F271" s="22" t="s">
        <v>1512</v>
      </c>
      <c r="G271" s="22" t="s">
        <v>1512</v>
      </c>
      <c r="H271" s="22" t="s">
        <v>1512</v>
      </c>
      <c r="I271" s="22" t="s">
        <v>1512</v>
      </c>
      <c r="J271" s="22" t="s">
        <v>1512</v>
      </c>
      <c r="K271" s="22" t="s">
        <v>1512</v>
      </c>
      <c r="L271" s="22" t="s">
        <v>1512</v>
      </c>
      <c r="M271" s="22" t="s">
        <v>1512</v>
      </c>
      <c r="N271" s="22" t="s">
        <v>1512</v>
      </c>
      <c r="O271" s="22">
        <v>564</v>
      </c>
    </row>
    <row r="272" ht="14.25" spans="1:15">
      <c r="A272" s="21" t="s">
        <v>341</v>
      </c>
      <c r="B272" s="21" t="s">
        <v>1514</v>
      </c>
      <c r="C272" s="22" t="s">
        <v>1512</v>
      </c>
      <c r="D272" s="22" t="s">
        <v>1512</v>
      </c>
      <c r="E272" s="22">
        <v>72.75</v>
      </c>
      <c r="F272" s="22" t="s">
        <v>1512</v>
      </c>
      <c r="G272" s="22" t="s">
        <v>1512</v>
      </c>
      <c r="H272" s="22" t="s">
        <v>1512</v>
      </c>
      <c r="I272" s="22" t="s">
        <v>1512</v>
      </c>
      <c r="J272" s="22" t="s">
        <v>1512</v>
      </c>
      <c r="K272" s="22" t="s">
        <v>1512</v>
      </c>
      <c r="L272" s="22" t="s">
        <v>1512</v>
      </c>
      <c r="M272" s="22" t="s">
        <v>1512</v>
      </c>
      <c r="N272" s="22" t="s">
        <v>1512</v>
      </c>
      <c r="O272" s="22">
        <v>72.75</v>
      </c>
    </row>
    <row r="273" ht="14.25" spans="1:15">
      <c r="A273" s="21" t="s">
        <v>1295</v>
      </c>
      <c r="B273" s="21" t="s">
        <v>1527</v>
      </c>
      <c r="C273" s="22">
        <v>1116.08</v>
      </c>
      <c r="D273" s="22">
        <v>1116.08</v>
      </c>
      <c r="E273" s="22" t="s">
        <v>1512</v>
      </c>
      <c r="F273" s="22" t="s">
        <v>1512</v>
      </c>
      <c r="G273" s="22">
        <v>111.61</v>
      </c>
      <c r="H273" s="22">
        <v>100</v>
      </c>
      <c r="I273" s="22" t="s">
        <v>1512</v>
      </c>
      <c r="J273" s="22" t="s">
        <v>1512</v>
      </c>
      <c r="K273" s="22" t="s">
        <v>1512</v>
      </c>
      <c r="L273" s="22" t="s">
        <v>1512</v>
      </c>
      <c r="M273" s="22" t="s">
        <v>1512</v>
      </c>
      <c r="N273" s="22" t="s">
        <v>1512</v>
      </c>
      <c r="O273" s="22">
        <v>2443.77</v>
      </c>
    </row>
    <row r="274" ht="14.25" spans="1:15">
      <c r="A274" s="21" t="s">
        <v>1444</v>
      </c>
      <c r="B274" s="21" t="s">
        <v>1524</v>
      </c>
      <c r="C274" s="22" t="s">
        <v>1512</v>
      </c>
      <c r="D274" s="22" t="s">
        <v>1512</v>
      </c>
      <c r="E274" s="22">
        <v>194.97</v>
      </c>
      <c r="F274" s="22" t="s">
        <v>1512</v>
      </c>
      <c r="G274" s="22" t="s">
        <v>1512</v>
      </c>
      <c r="H274" s="22" t="s">
        <v>1512</v>
      </c>
      <c r="I274" s="22" t="s">
        <v>1512</v>
      </c>
      <c r="J274" s="22" t="s">
        <v>1512</v>
      </c>
      <c r="K274" s="22" t="s">
        <v>1512</v>
      </c>
      <c r="L274" s="22" t="s">
        <v>1512</v>
      </c>
      <c r="M274" s="22" t="s">
        <v>1512</v>
      </c>
      <c r="N274" s="22" t="s">
        <v>1512</v>
      </c>
      <c r="O274" s="22">
        <v>194.97</v>
      </c>
    </row>
    <row r="275" ht="14.25" spans="1:15">
      <c r="A275" s="21" t="s">
        <v>488</v>
      </c>
      <c r="B275" s="21" t="s">
        <v>1514</v>
      </c>
      <c r="C275" s="22" t="s">
        <v>1512</v>
      </c>
      <c r="D275" s="22" t="s">
        <v>1512</v>
      </c>
      <c r="E275" s="22">
        <v>343.7</v>
      </c>
      <c r="F275" s="22" t="s">
        <v>1512</v>
      </c>
      <c r="G275" s="22" t="s">
        <v>1512</v>
      </c>
      <c r="H275" s="22" t="s">
        <v>1512</v>
      </c>
      <c r="I275" s="22" t="s">
        <v>1512</v>
      </c>
      <c r="J275" s="22" t="s">
        <v>1512</v>
      </c>
      <c r="K275" s="22" t="s">
        <v>1512</v>
      </c>
      <c r="L275" s="22" t="s">
        <v>1512</v>
      </c>
      <c r="M275" s="22" t="s">
        <v>1512</v>
      </c>
      <c r="N275" s="22" t="s">
        <v>1512</v>
      </c>
      <c r="O275" s="22">
        <v>343.7</v>
      </c>
    </row>
    <row r="276" ht="14.25" spans="1:15">
      <c r="A276" s="21" t="s">
        <v>641</v>
      </c>
      <c r="B276" s="21" t="s">
        <v>1518</v>
      </c>
      <c r="C276" s="22" t="s">
        <v>1512</v>
      </c>
      <c r="D276" s="22" t="s">
        <v>1512</v>
      </c>
      <c r="E276" s="22" t="s">
        <v>1512</v>
      </c>
      <c r="F276" s="22">
        <v>100.32</v>
      </c>
      <c r="G276" s="22" t="s">
        <v>1512</v>
      </c>
      <c r="H276" s="22" t="s">
        <v>1512</v>
      </c>
      <c r="I276" s="22" t="s">
        <v>1512</v>
      </c>
      <c r="J276" s="22">
        <v>2.8</v>
      </c>
      <c r="K276" s="22">
        <v>100.84</v>
      </c>
      <c r="L276" s="22">
        <v>99.44</v>
      </c>
      <c r="M276" s="22" t="s">
        <v>1512</v>
      </c>
      <c r="N276" s="22" t="s">
        <v>1512</v>
      </c>
      <c r="O276" s="22">
        <v>303.4</v>
      </c>
    </row>
    <row r="277" ht="14.25" spans="1:15">
      <c r="A277" s="21" t="s">
        <v>423</v>
      </c>
      <c r="B277" s="21" t="s">
        <v>1514</v>
      </c>
      <c r="C277" s="22" t="s">
        <v>1512</v>
      </c>
      <c r="D277" s="22" t="s">
        <v>1512</v>
      </c>
      <c r="E277" s="22">
        <v>356.11</v>
      </c>
      <c r="F277" s="22" t="s">
        <v>1512</v>
      </c>
      <c r="G277" s="22" t="s">
        <v>1512</v>
      </c>
      <c r="H277" s="22" t="s">
        <v>1512</v>
      </c>
      <c r="I277" s="22" t="s">
        <v>1512</v>
      </c>
      <c r="J277" s="22" t="s">
        <v>1512</v>
      </c>
      <c r="K277" s="22" t="s">
        <v>1512</v>
      </c>
      <c r="L277" s="22" t="s">
        <v>1512</v>
      </c>
      <c r="M277" s="22" t="s">
        <v>1512</v>
      </c>
      <c r="N277" s="22" t="s">
        <v>1512</v>
      </c>
      <c r="O277" s="22">
        <v>356.11</v>
      </c>
    </row>
    <row r="278" ht="14.25" spans="1:15">
      <c r="A278" s="21" t="s">
        <v>504</v>
      </c>
      <c r="B278" s="21" t="s">
        <v>1514</v>
      </c>
      <c r="C278" s="22" t="s">
        <v>1512</v>
      </c>
      <c r="D278" s="22" t="s">
        <v>1512</v>
      </c>
      <c r="E278" s="22">
        <v>262.2</v>
      </c>
      <c r="F278" s="22" t="s">
        <v>1512</v>
      </c>
      <c r="G278" s="22" t="s">
        <v>1512</v>
      </c>
      <c r="H278" s="22" t="s">
        <v>1512</v>
      </c>
      <c r="I278" s="22" t="s">
        <v>1512</v>
      </c>
      <c r="J278" s="22" t="s">
        <v>1512</v>
      </c>
      <c r="K278" s="22" t="s">
        <v>1512</v>
      </c>
      <c r="L278" s="22" t="s">
        <v>1512</v>
      </c>
      <c r="M278" s="22" t="s">
        <v>1512</v>
      </c>
      <c r="N278" s="22" t="s">
        <v>1512</v>
      </c>
      <c r="O278" s="22">
        <v>262.2</v>
      </c>
    </row>
    <row r="279" ht="14.25" spans="1:15">
      <c r="A279" s="21" t="s">
        <v>429</v>
      </c>
      <c r="B279" s="21" t="s">
        <v>1514</v>
      </c>
      <c r="C279" s="22" t="s">
        <v>1512</v>
      </c>
      <c r="D279" s="22" t="s">
        <v>1512</v>
      </c>
      <c r="E279" s="22">
        <v>548</v>
      </c>
      <c r="F279" s="22" t="s">
        <v>1512</v>
      </c>
      <c r="G279" s="22" t="s">
        <v>1512</v>
      </c>
      <c r="H279" s="22" t="s">
        <v>1512</v>
      </c>
      <c r="I279" s="22" t="s">
        <v>1512</v>
      </c>
      <c r="J279" s="22" t="s">
        <v>1512</v>
      </c>
      <c r="K279" s="22" t="s">
        <v>1512</v>
      </c>
      <c r="L279" s="22" t="s">
        <v>1512</v>
      </c>
      <c r="M279" s="22" t="s">
        <v>1512</v>
      </c>
      <c r="N279" s="22" t="s">
        <v>1512</v>
      </c>
      <c r="O279" s="22">
        <v>548</v>
      </c>
    </row>
    <row r="280" ht="14.25" spans="1:15">
      <c r="A280" s="21" t="s">
        <v>413</v>
      </c>
      <c r="B280" s="21" t="s">
        <v>1514</v>
      </c>
      <c r="C280" s="22" t="s">
        <v>1512</v>
      </c>
      <c r="D280" s="22" t="s">
        <v>1512</v>
      </c>
      <c r="E280" s="22">
        <v>234</v>
      </c>
      <c r="F280" s="22" t="s">
        <v>1512</v>
      </c>
      <c r="G280" s="22" t="s">
        <v>1512</v>
      </c>
      <c r="H280" s="22" t="s">
        <v>1512</v>
      </c>
      <c r="I280" s="22" t="s">
        <v>1512</v>
      </c>
      <c r="J280" s="22" t="s">
        <v>1512</v>
      </c>
      <c r="K280" s="22" t="s">
        <v>1512</v>
      </c>
      <c r="L280" s="22" t="s">
        <v>1512</v>
      </c>
      <c r="M280" s="22" t="s">
        <v>1512</v>
      </c>
      <c r="N280" s="22" t="s">
        <v>1512</v>
      </c>
      <c r="O280" s="22">
        <v>234</v>
      </c>
    </row>
    <row r="281" ht="14.25" spans="1:15">
      <c r="A281" s="21" t="s">
        <v>437</v>
      </c>
      <c r="B281" s="21" t="s">
        <v>1514</v>
      </c>
      <c r="C281" s="22" t="s">
        <v>1512</v>
      </c>
      <c r="D281" s="22" t="s">
        <v>1512</v>
      </c>
      <c r="E281" s="22">
        <v>248.95</v>
      </c>
      <c r="F281" s="22" t="s">
        <v>1512</v>
      </c>
      <c r="G281" s="22" t="s">
        <v>1512</v>
      </c>
      <c r="H281" s="22" t="s">
        <v>1512</v>
      </c>
      <c r="I281" s="22" t="s">
        <v>1512</v>
      </c>
      <c r="J281" s="22" t="s">
        <v>1512</v>
      </c>
      <c r="K281" s="22" t="s">
        <v>1512</v>
      </c>
      <c r="L281" s="22" t="s">
        <v>1512</v>
      </c>
      <c r="M281" s="22" t="s">
        <v>1512</v>
      </c>
      <c r="N281" s="22" t="s">
        <v>1512</v>
      </c>
      <c r="O281" s="22">
        <v>248.95</v>
      </c>
    </row>
    <row r="282" ht="14.25" spans="1:15">
      <c r="A282" s="21" t="s">
        <v>334</v>
      </c>
      <c r="B282" s="21" t="s">
        <v>1514</v>
      </c>
      <c r="C282" s="22">
        <v>7.3</v>
      </c>
      <c r="D282" s="22">
        <v>7.3</v>
      </c>
      <c r="E282" s="22">
        <v>839.16</v>
      </c>
      <c r="F282" s="22">
        <v>122.47</v>
      </c>
      <c r="G282" s="22">
        <v>0.73</v>
      </c>
      <c r="H282" s="22" t="s">
        <v>1512</v>
      </c>
      <c r="I282" s="22" t="s">
        <v>1512</v>
      </c>
      <c r="J282" s="22">
        <v>246.4</v>
      </c>
      <c r="K282" s="22">
        <v>506.2</v>
      </c>
      <c r="L282" s="22">
        <v>391.6</v>
      </c>
      <c r="M282" s="22">
        <v>545.8</v>
      </c>
      <c r="N282" s="22">
        <v>8.6</v>
      </c>
      <c r="O282" s="22">
        <v>2675.56</v>
      </c>
    </row>
    <row r="283" ht="14.25" spans="1:15">
      <c r="A283" s="21" t="s">
        <v>452</v>
      </c>
      <c r="B283" s="21" t="s">
        <v>1514</v>
      </c>
      <c r="C283" s="22" t="s">
        <v>1512</v>
      </c>
      <c r="D283" s="22" t="s">
        <v>1512</v>
      </c>
      <c r="E283" s="22">
        <v>719.34</v>
      </c>
      <c r="F283" s="22" t="s">
        <v>1512</v>
      </c>
      <c r="G283" s="22" t="s">
        <v>1512</v>
      </c>
      <c r="H283" s="22" t="s">
        <v>1512</v>
      </c>
      <c r="I283" s="22" t="s">
        <v>1512</v>
      </c>
      <c r="J283" s="22" t="s">
        <v>1512</v>
      </c>
      <c r="K283" s="22" t="s">
        <v>1512</v>
      </c>
      <c r="L283" s="22" t="s">
        <v>1512</v>
      </c>
      <c r="M283" s="22" t="s">
        <v>1512</v>
      </c>
      <c r="N283" s="22" t="s">
        <v>1512</v>
      </c>
      <c r="O283" s="22">
        <v>719.34</v>
      </c>
    </row>
    <row r="284" ht="14.25" spans="1:15">
      <c r="A284" s="21" t="s">
        <v>379</v>
      </c>
      <c r="B284" s="21" t="s">
        <v>1514</v>
      </c>
      <c r="C284" s="22" t="s">
        <v>1512</v>
      </c>
      <c r="D284" s="22" t="s">
        <v>1512</v>
      </c>
      <c r="E284" s="22">
        <v>714.34</v>
      </c>
      <c r="F284" s="22" t="s">
        <v>1512</v>
      </c>
      <c r="G284" s="22" t="s">
        <v>1512</v>
      </c>
      <c r="H284" s="22" t="s">
        <v>1512</v>
      </c>
      <c r="I284" s="22" t="s">
        <v>1512</v>
      </c>
      <c r="J284" s="22" t="s">
        <v>1512</v>
      </c>
      <c r="K284" s="22" t="s">
        <v>1512</v>
      </c>
      <c r="L284" s="22" t="s">
        <v>1512</v>
      </c>
      <c r="M284" s="22" t="s">
        <v>1512</v>
      </c>
      <c r="N284" s="22" t="s">
        <v>1512</v>
      </c>
      <c r="O284" s="22">
        <v>714.34</v>
      </c>
    </row>
    <row r="285" ht="14.25" spans="1:15">
      <c r="A285" s="21" t="s">
        <v>958</v>
      </c>
      <c r="B285" s="21" t="s">
        <v>1520</v>
      </c>
      <c r="C285" s="22" t="s">
        <v>1512</v>
      </c>
      <c r="D285" s="22" t="s">
        <v>1512</v>
      </c>
      <c r="E285" s="22">
        <v>854.16</v>
      </c>
      <c r="F285" s="22" t="s">
        <v>1512</v>
      </c>
      <c r="G285" s="22" t="s">
        <v>1512</v>
      </c>
      <c r="H285" s="22" t="s">
        <v>1512</v>
      </c>
      <c r="I285" s="22" t="s">
        <v>1512</v>
      </c>
      <c r="J285" s="22" t="s">
        <v>1512</v>
      </c>
      <c r="K285" s="22" t="s">
        <v>1512</v>
      </c>
      <c r="L285" s="22" t="s">
        <v>1512</v>
      </c>
      <c r="M285" s="22" t="s">
        <v>1512</v>
      </c>
      <c r="N285" s="22" t="s">
        <v>1512</v>
      </c>
      <c r="O285" s="22">
        <v>854.16</v>
      </c>
    </row>
    <row r="286" ht="14.25" spans="1:15">
      <c r="A286" s="21" t="s">
        <v>1101</v>
      </c>
      <c r="B286" s="21" t="s">
        <v>1515</v>
      </c>
      <c r="C286" s="22" t="s">
        <v>1512</v>
      </c>
      <c r="D286" s="22" t="s">
        <v>1512</v>
      </c>
      <c r="E286" s="22" t="s">
        <v>1512</v>
      </c>
      <c r="F286" s="22">
        <v>5.56</v>
      </c>
      <c r="G286" s="22" t="s">
        <v>1512</v>
      </c>
      <c r="H286" s="22" t="s">
        <v>1512</v>
      </c>
      <c r="I286" s="22" t="s">
        <v>1512</v>
      </c>
      <c r="J286" s="22">
        <v>18.02</v>
      </c>
      <c r="K286" s="22">
        <v>145.03</v>
      </c>
      <c r="L286" s="22">
        <v>4.28</v>
      </c>
      <c r="M286" s="22" t="s">
        <v>1512</v>
      </c>
      <c r="N286" s="22" t="s">
        <v>1512</v>
      </c>
      <c r="O286" s="22">
        <v>172.89</v>
      </c>
    </row>
    <row r="287" ht="14.25" spans="1:15">
      <c r="A287" s="21" t="s">
        <v>967</v>
      </c>
      <c r="B287" s="21" t="s">
        <v>1531</v>
      </c>
      <c r="C287" s="22" t="s">
        <v>1512</v>
      </c>
      <c r="D287" s="22" t="s">
        <v>1512</v>
      </c>
      <c r="E287" s="22">
        <v>1312.41</v>
      </c>
      <c r="F287" s="22" t="s">
        <v>1512</v>
      </c>
      <c r="G287" s="22" t="s">
        <v>1512</v>
      </c>
      <c r="H287" s="22" t="s">
        <v>1512</v>
      </c>
      <c r="I287" s="22" t="s">
        <v>1512</v>
      </c>
      <c r="J287" s="22" t="s">
        <v>1512</v>
      </c>
      <c r="K287" s="22" t="s">
        <v>1512</v>
      </c>
      <c r="L287" s="22" t="s">
        <v>1512</v>
      </c>
      <c r="M287" s="22" t="s">
        <v>1512</v>
      </c>
      <c r="N287" s="22" t="s">
        <v>1512</v>
      </c>
      <c r="O287" s="22">
        <v>1312.41</v>
      </c>
    </row>
    <row r="288" ht="14.25" spans="1:15">
      <c r="A288" s="21" t="s">
        <v>943</v>
      </c>
      <c r="B288" s="21" t="s">
        <v>1514</v>
      </c>
      <c r="C288" s="22" t="s">
        <v>1512</v>
      </c>
      <c r="D288" s="22" t="s">
        <v>1512</v>
      </c>
      <c r="E288" s="22">
        <v>44.37</v>
      </c>
      <c r="F288" s="22" t="s">
        <v>1512</v>
      </c>
      <c r="G288" s="22" t="s">
        <v>1512</v>
      </c>
      <c r="H288" s="22" t="s">
        <v>1512</v>
      </c>
      <c r="I288" s="22" t="s">
        <v>1512</v>
      </c>
      <c r="J288" s="22" t="s">
        <v>1512</v>
      </c>
      <c r="K288" s="22" t="s">
        <v>1512</v>
      </c>
      <c r="L288" s="22" t="s">
        <v>1512</v>
      </c>
      <c r="M288" s="22" t="s">
        <v>1512</v>
      </c>
      <c r="N288" s="22" t="s">
        <v>1512</v>
      </c>
      <c r="O288" s="22">
        <v>44.37</v>
      </c>
    </row>
    <row r="289" ht="14.25" spans="1:15">
      <c r="A289" s="21" t="s">
        <v>514</v>
      </c>
      <c r="B289" s="21" t="s">
        <v>1514</v>
      </c>
      <c r="C289" s="22" t="s">
        <v>1512</v>
      </c>
      <c r="D289" s="22" t="s">
        <v>1512</v>
      </c>
      <c r="E289" s="22">
        <v>635.9</v>
      </c>
      <c r="F289" s="22" t="s">
        <v>1512</v>
      </c>
      <c r="G289" s="22" t="s">
        <v>1512</v>
      </c>
      <c r="H289" s="22" t="s">
        <v>1512</v>
      </c>
      <c r="I289" s="22" t="s">
        <v>1512</v>
      </c>
      <c r="J289" s="22" t="s">
        <v>1512</v>
      </c>
      <c r="K289" s="22" t="s">
        <v>1512</v>
      </c>
      <c r="L289" s="22" t="s">
        <v>1512</v>
      </c>
      <c r="M289" s="22" t="s">
        <v>1512</v>
      </c>
      <c r="N289" s="22" t="s">
        <v>1512</v>
      </c>
      <c r="O289" s="22">
        <v>635.9</v>
      </c>
    </row>
    <row r="290" ht="14.25" spans="1:15">
      <c r="A290" s="21" t="s">
        <v>1117</v>
      </c>
      <c r="B290" s="21" t="s">
        <v>1515</v>
      </c>
      <c r="C290" s="22" t="s">
        <v>1512</v>
      </c>
      <c r="D290" s="22" t="s">
        <v>1512</v>
      </c>
      <c r="E290" s="22">
        <v>520.5</v>
      </c>
      <c r="F290" s="22" t="s">
        <v>1512</v>
      </c>
      <c r="G290" s="22" t="s">
        <v>1512</v>
      </c>
      <c r="H290" s="22" t="s">
        <v>1512</v>
      </c>
      <c r="I290" s="22" t="s">
        <v>1512</v>
      </c>
      <c r="J290" s="22" t="s">
        <v>1512</v>
      </c>
      <c r="K290" s="22" t="s">
        <v>1512</v>
      </c>
      <c r="L290" s="22" t="s">
        <v>1512</v>
      </c>
      <c r="M290" s="22" t="s">
        <v>1512</v>
      </c>
      <c r="N290" s="22" t="s">
        <v>1512</v>
      </c>
      <c r="O290" s="22">
        <v>520.5</v>
      </c>
    </row>
    <row r="291" ht="14.25" spans="1:15">
      <c r="A291" s="21" t="s">
        <v>417</v>
      </c>
      <c r="B291" s="21" t="s">
        <v>1514</v>
      </c>
      <c r="C291" s="22" t="s">
        <v>1512</v>
      </c>
      <c r="D291" s="22" t="s">
        <v>1512</v>
      </c>
      <c r="E291" s="22">
        <v>10000</v>
      </c>
      <c r="F291" s="22" t="s">
        <v>1512</v>
      </c>
      <c r="G291" s="22" t="s">
        <v>1512</v>
      </c>
      <c r="H291" s="22" t="s">
        <v>1512</v>
      </c>
      <c r="I291" s="22" t="s">
        <v>1512</v>
      </c>
      <c r="J291" s="22" t="s">
        <v>1512</v>
      </c>
      <c r="K291" s="22" t="s">
        <v>1512</v>
      </c>
      <c r="L291" s="22" t="s">
        <v>1512</v>
      </c>
      <c r="M291" s="22" t="s">
        <v>1512</v>
      </c>
      <c r="N291" s="22" t="s">
        <v>1512</v>
      </c>
      <c r="O291" s="22">
        <v>10000</v>
      </c>
    </row>
    <row r="292" ht="14.25" spans="1:15">
      <c r="A292" s="21" t="s">
        <v>1402</v>
      </c>
      <c r="B292" s="21" t="s">
        <v>1524</v>
      </c>
      <c r="C292" s="22" t="s">
        <v>1512</v>
      </c>
      <c r="D292" s="22" t="s">
        <v>1512</v>
      </c>
      <c r="E292" s="22" t="s">
        <v>1512</v>
      </c>
      <c r="F292" s="22">
        <v>2.01</v>
      </c>
      <c r="G292" s="22" t="s">
        <v>1512</v>
      </c>
      <c r="H292" s="22" t="s">
        <v>1512</v>
      </c>
      <c r="I292" s="22" t="s">
        <v>1512</v>
      </c>
      <c r="J292" s="22" t="s">
        <v>1512</v>
      </c>
      <c r="K292" s="22" t="s">
        <v>1512</v>
      </c>
      <c r="L292" s="22" t="s">
        <v>1512</v>
      </c>
      <c r="M292" s="22" t="s">
        <v>1512</v>
      </c>
      <c r="N292" s="22" t="s">
        <v>1512</v>
      </c>
      <c r="O292" s="22">
        <v>2.01</v>
      </c>
    </row>
    <row r="293" ht="14.25" spans="1:15">
      <c r="A293" s="21" t="s">
        <v>706</v>
      </c>
      <c r="B293" s="21" t="s">
        <v>1518</v>
      </c>
      <c r="C293" s="22">
        <v>994.4</v>
      </c>
      <c r="D293" s="22">
        <v>994.4</v>
      </c>
      <c r="E293" s="22" t="s">
        <v>1512</v>
      </c>
      <c r="F293" s="22" t="s">
        <v>1512</v>
      </c>
      <c r="G293" s="22">
        <v>99.44</v>
      </c>
      <c r="H293" s="22" t="s">
        <v>1512</v>
      </c>
      <c r="I293" s="22" t="s">
        <v>1512</v>
      </c>
      <c r="J293" s="22">
        <v>198.88</v>
      </c>
      <c r="K293" s="22" t="s">
        <v>1512</v>
      </c>
      <c r="L293" s="22" t="s">
        <v>1512</v>
      </c>
      <c r="M293" s="22" t="s">
        <v>1512</v>
      </c>
      <c r="N293" s="22" t="s">
        <v>1512</v>
      </c>
      <c r="O293" s="22">
        <v>2287.12</v>
      </c>
    </row>
    <row r="294" ht="14.25" spans="1:15">
      <c r="A294" s="21" t="s">
        <v>462</v>
      </c>
      <c r="B294" s="21" t="s">
        <v>1514</v>
      </c>
      <c r="C294" s="22" t="s">
        <v>1512</v>
      </c>
      <c r="D294" s="22" t="s">
        <v>1512</v>
      </c>
      <c r="E294" s="22">
        <v>198</v>
      </c>
      <c r="F294" s="22" t="s">
        <v>1512</v>
      </c>
      <c r="G294" s="22" t="s">
        <v>1512</v>
      </c>
      <c r="H294" s="22" t="s">
        <v>1512</v>
      </c>
      <c r="I294" s="22" t="s">
        <v>1512</v>
      </c>
      <c r="J294" s="22" t="s">
        <v>1512</v>
      </c>
      <c r="K294" s="22" t="s">
        <v>1512</v>
      </c>
      <c r="L294" s="22" t="s">
        <v>1512</v>
      </c>
      <c r="M294" s="22" t="s">
        <v>1512</v>
      </c>
      <c r="N294" s="22" t="s">
        <v>1512</v>
      </c>
      <c r="O294" s="22">
        <v>198</v>
      </c>
    </row>
    <row r="295" ht="14.25" spans="1:15">
      <c r="A295" s="21" t="s">
        <v>1109</v>
      </c>
      <c r="B295" s="21" t="s">
        <v>1515</v>
      </c>
      <c r="C295" s="22">
        <v>12.38</v>
      </c>
      <c r="D295" s="22">
        <v>12.38</v>
      </c>
      <c r="E295" s="22">
        <v>1042.36</v>
      </c>
      <c r="F295" s="22" t="s">
        <v>1512</v>
      </c>
      <c r="G295" s="22">
        <v>1.24</v>
      </c>
      <c r="H295" s="22" t="s">
        <v>1512</v>
      </c>
      <c r="I295" s="22" t="s">
        <v>1512</v>
      </c>
      <c r="J295" s="22" t="s">
        <v>1512</v>
      </c>
      <c r="K295" s="22" t="s">
        <v>1512</v>
      </c>
      <c r="L295" s="22" t="s">
        <v>1512</v>
      </c>
      <c r="M295" s="22" t="s">
        <v>1512</v>
      </c>
      <c r="N295" s="22" t="s">
        <v>1512</v>
      </c>
      <c r="O295" s="22">
        <v>1068.36</v>
      </c>
    </row>
    <row r="296" ht="14.25" spans="1:15">
      <c r="A296" s="21" t="s">
        <v>698</v>
      </c>
      <c r="B296" s="21" t="s">
        <v>1518</v>
      </c>
      <c r="C296" s="22" t="s">
        <v>1512</v>
      </c>
      <c r="D296" s="22" t="s">
        <v>1512</v>
      </c>
      <c r="E296" s="22">
        <v>623.33</v>
      </c>
      <c r="F296" s="22" t="s">
        <v>1512</v>
      </c>
      <c r="G296" s="22" t="s">
        <v>1512</v>
      </c>
      <c r="H296" s="22" t="s">
        <v>1512</v>
      </c>
      <c r="I296" s="22" t="s">
        <v>1512</v>
      </c>
      <c r="J296" s="22" t="s">
        <v>1512</v>
      </c>
      <c r="K296" s="22" t="s">
        <v>1512</v>
      </c>
      <c r="L296" s="22" t="s">
        <v>1512</v>
      </c>
      <c r="M296" s="22" t="s">
        <v>1512</v>
      </c>
      <c r="N296" s="22" t="s">
        <v>1512</v>
      </c>
      <c r="O296" s="22">
        <v>623.33</v>
      </c>
    </row>
    <row r="297" ht="14.25" spans="1:15">
      <c r="A297" s="21" t="s">
        <v>1260</v>
      </c>
      <c r="B297" s="21" t="s">
        <v>1522</v>
      </c>
      <c r="C297" s="22" t="s">
        <v>1512</v>
      </c>
      <c r="D297" s="22" t="s">
        <v>1512</v>
      </c>
      <c r="E297" s="22">
        <v>622.5</v>
      </c>
      <c r="F297" s="22">
        <v>59.94</v>
      </c>
      <c r="G297" s="22" t="s">
        <v>1512</v>
      </c>
      <c r="H297" s="22" t="s">
        <v>1512</v>
      </c>
      <c r="I297" s="22" t="s">
        <v>1512</v>
      </c>
      <c r="J297" s="22">
        <v>119.88</v>
      </c>
      <c r="K297" s="22" t="s">
        <v>1512</v>
      </c>
      <c r="L297" s="22" t="s">
        <v>1512</v>
      </c>
      <c r="M297" s="22" t="s">
        <v>1512</v>
      </c>
      <c r="N297" s="22" t="s">
        <v>1512</v>
      </c>
      <c r="O297" s="22">
        <v>802.32</v>
      </c>
    </row>
    <row r="298" ht="14.25" spans="1:15">
      <c r="A298" s="21" t="s">
        <v>1160</v>
      </c>
      <c r="B298" s="21" t="s">
        <v>1515</v>
      </c>
      <c r="C298" s="22" t="s">
        <v>1512</v>
      </c>
      <c r="D298" s="22" t="s">
        <v>1512</v>
      </c>
      <c r="E298" s="22">
        <v>1015.2</v>
      </c>
      <c r="F298" s="22" t="s">
        <v>1512</v>
      </c>
      <c r="G298" s="22" t="s">
        <v>1512</v>
      </c>
      <c r="H298" s="22" t="s">
        <v>1512</v>
      </c>
      <c r="I298" s="22" t="s">
        <v>1512</v>
      </c>
      <c r="J298" s="22" t="s">
        <v>1512</v>
      </c>
      <c r="K298" s="22" t="s">
        <v>1512</v>
      </c>
      <c r="L298" s="22" t="s">
        <v>1512</v>
      </c>
      <c r="M298" s="22" t="s">
        <v>1512</v>
      </c>
      <c r="N298" s="22" t="s">
        <v>1512</v>
      </c>
      <c r="O298" s="22">
        <v>1015.2</v>
      </c>
    </row>
    <row r="299" ht="14.25" spans="1:15">
      <c r="A299" s="21" t="s">
        <v>1121</v>
      </c>
      <c r="B299" s="21" t="s">
        <v>1515</v>
      </c>
      <c r="C299" s="22">
        <v>20.1</v>
      </c>
      <c r="D299" s="22">
        <v>20.1</v>
      </c>
      <c r="E299" s="22">
        <v>3660</v>
      </c>
      <c r="F299" s="22">
        <v>5.76</v>
      </c>
      <c r="G299" s="22">
        <v>2.01</v>
      </c>
      <c r="H299" s="22" t="s">
        <v>1512</v>
      </c>
      <c r="I299" s="22" t="s">
        <v>1512</v>
      </c>
      <c r="J299" s="22" t="s">
        <v>1512</v>
      </c>
      <c r="K299" s="22" t="s">
        <v>1512</v>
      </c>
      <c r="L299" s="22" t="s">
        <v>1512</v>
      </c>
      <c r="M299" s="22" t="s">
        <v>1512</v>
      </c>
      <c r="N299" s="22" t="s">
        <v>1512</v>
      </c>
      <c r="O299" s="22">
        <v>3707.97</v>
      </c>
    </row>
    <row r="300" ht="14.25" spans="1:15">
      <c r="A300" s="21" t="s">
        <v>510</v>
      </c>
      <c r="B300" s="21" t="s">
        <v>1514</v>
      </c>
      <c r="C300" s="22" t="s">
        <v>1512</v>
      </c>
      <c r="D300" s="22" t="s">
        <v>1512</v>
      </c>
      <c r="E300" s="22" t="s">
        <v>1512</v>
      </c>
      <c r="F300" s="22">
        <v>106.58</v>
      </c>
      <c r="G300" s="22" t="s">
        <v>1512</v>
      </c>
      <c r="H300" s="22" t="s">
        <v>1512</v>
      </c>
      <c r="I300" s="22" t="s">
        <v>1512</v>
      </c>
      <c r="J300" s="22">
        <v>213.16</v>
      </c>
      <c r="K300" s="22">
        <v>106.58</v>
      </c>
      <c r="L300" s="22" t="s">
        <v>1512</v>
      </c>
      <c r="M300" s="22" t="s">
        <v>1512</v>
      </c>
      <c r="N300" s="22" t="s">
        <v>1512</v>
      </c>
      <c r="O300" s="22">
        <v>426.32</v>
      </c>
    </row>
    <row r="301" ht="14.25" spans="1:15">
      <c r="A301" s="21" t="s">
        <v>1105</v>
      </c>
      <c r="B301" s="21" t="s">
        <v>1515</v>
      </c>
      <c r="C301" s="22">
        <v>23.1</v>
      </c>
      <c r="D301" s="22">
        <v>23.1</v>
      </c>
      <c r="E301" s="22">
        <v>2138.53</v>
      </c>
      <c r="F301" s="22">
        <v>132.47</v>
      </c>
      <c r="G301" s="22">
        <v>2.31</v>
      </c>
      <c r="H301" s="22" t="s">
        <v>1512</v>
      </c>
      <c r="I301" s="22" t="s">
        <v>1512</v>
      </c>
      <c r="J301" s="22">
        <v>8.56</v>
      </c>
      <c r="K301" s="22" t="s">
        <v>1512</v>
      </c>
      <c r="L301" s="22">
        <v>131.74</v>
      </c>
      <c r="M301" s="22" t="s">
        <v>1512</v>
      </c>
      <c r="N301" s="22" t="s">
        <v>1512</v>
      </c>
      <c r="O301" s="22">
        <v>2459.81</v>
      </c>
    </row>
    <row r="302" ht="14.25" spans="1:15">
      <c r="A302" s="21" t="s">
        <v>1097</v>
      </c>
      <c r="B302" s="21" t="s">
        <v>1515</v>
      </c>
      <c r="C302" s="22">
        <v>8.74</v>
      </c>
      <c r="D302" s="22">
        <v>8.74</v>
      </c>
      <c r="E302" s="22">
        <v>2062.25</v>
      </c>
      <c r="F302" s="22" t="s">
        <v>1512</v>
      </c>
      <c r="G302" s="22">
        <v>0.87</v>
      </c>
      <c r="H302" s="22" t="s">
        <v>1512</v>
      </c>
      <c r="I302" s="22" t="s">
        <v>1512</v>
      </c>
      <c r="J302" s="22">
        <v>1.75</v>
      </c>
      <c r="K302" s="22" t="s">
        <v>1512</v>
      </c>
      <c r="L302" s="22" t="s">
        <v>1512</v>
      </c>
      <c r="M302" s="22" t="s">
        <v>1512</v>
      </c>
      <c r="N302" s="22" t="s">
        <v>1512</v>
      </c>
      <c r="O302" s="22">
        <v>2082.35</v>
      </c>
    </row>
    <row r="303" ht="14.25" spans="1:15">
      <c r="A303" s="21" t="s">
        <v>767</v>
      </c>
      <c r="B303" s="21" t="s">
        <v>1536</v>
      </c>
      <c r="C303" s="22" t="s">
        <v>1512</v>
      </c>
      <c r="D303" s="22" t="s">
        <v>1512</v>
      </c>
      <c r="E303" s="22">
        <v>160</v>
      </c>
      <c r="F303" s="22" t="s">
        <v>1512</v>
      </c>
      <c r="G303" s="22" t="s">
        <v>1512</v>
      </c>
      <c r="H303" s="22" t="s">
        <v>1512</v>
      </c>
      <c r="I303" s="22" t="s">
        <v>1512</v>
      </c>
      <c r="J303" s="22" t="s">
        <v>1512</v>
      </c>
      <c r="K303" s="22" t="s">
        <v>1512</v>
      </c>
      <c r="L303" s="22" t="s">
        <v>1512</v>
      </c>
      <c r="M303" s="22" t="s">
        <v>1512</v>
      </c>
      <c r="N303" s="22" t="s">
        <v>1512</v>
      </c>
      <c r="O303" s="22">
        <v>160</v>
      </c>
    </row>
    <row r="304" ht="14.25" spans="1:15">
      <c r="A304" s="21" t="s">
        <v>1344</v>
      </c>
      <c r="B304" s="21" t="s">
        <v>1524</v>
      </c>
      <c r="C304" s="22" t="s">
        <v>1512</v>
      </c>
      <c r="D304" s="22" t="s">
        <v>1512</v>
      </c>
      <c r="E304" s="22">
        <v>443.19</v>
      </c>
      <c r="F304" s="22" t="s">
        <v>1512</v>
      </c>
      <c r="G304" s="22" t="s">
        <v>1512</v>
      </c>
      <c r="H304" s="22" t="s">
        <v>1512</v>
      </c>
      <c r="I304" s="22" t="s">
        <v>1512</v>
      </c>
      <c r="J304" s="22" t="s">
        <v>1512</v>
      </c>
      <c r="K304" s="22" t="s">
        <v>1512</v>
      </c>
      <c r="L304" s="22" t="s">
        <v>1512</v>
      </c>
      <c r="M304" s="22" t="s">
        <v>1512</v>
      </c>
      <c r="N304" s="22" t="s">
        <v>1512</v>
      </c>
      <c r="O304" s="22">
        <v>443.19</v>
      </c>
    </row>
    <row r="305" ht="14.25" spans="1:15">
      <c r="A305" s="21" t="s">
        <v>1380</v>
      </c>
      <c r="B305" s="21" t="s">
        <v>1524</v>
      </c>
      <c r="C305" s="22" t="s">
        <v>1512</v>
      </c>
      <c r="D305" s="22" t="s">
        <v>1512</v>
      </c>
      <c r="E305" s="22" t="s">
        <v>1512</v>
      </c>
      <c r="F305" s="22" t="s">
        <v>1512</v>
      </c>
      <c r="G305" s="22" t="s">
        <v>1512</v>
      </c>
      <c r="H305" s="22" t="s">
        <v>1512</v>
      </c>
      <c r="I305" s="22" t="s">
        <v>1512</v>
      </c>
      <c r="J305" s="22" t="s">
        <v>1512</v>
      </c>
      <c r="K305" s="22" t="s">
        <v>1512</v>
      </c>
      <c r="L305" s="22">
        <v>2.01</v>
      </c>
      <c r="M305" s="22" t="s">
        <v>1512</v>
      </c>
      <c r="N305" s="22" t="s">
        <v>1512</v>
      </c>
      <c r="O305" s="22">
        <v>2.01</v>
      </c>
    </row>
    <row r="306" ht="14.25" spans="1:15">
      <c r="A306" s="21" t="s">
        <v>132</v>
      </c>
      <c r="B306" s="21" t="s">
        <v>1516</v>
      </c>
      <c r="C306" s="22" t="s">
        <v>1512</v>
      </c>
      <c r="D306" s="22" t="s">
        <v>1512</v>
      </c>
      <c r="E306" s="22" t="s">
        <v>1512</v>
      </c>
      <c r="F306" s="22">
        <v>684</v>
      </c>
      <c r="G306" s="22" t="s">
        <v>1512</v>
      </c>
      <c r="H306" s="22" t="s">
        <v>1512</v>
      </c>
      <c r="I306" s="22">
        <v>200</v>
      </c>
      <c r="J306" s="22">
        <v>714</v>
      </c>
      <c r="K306" s="22" t="s">
        <v>1512</v>
      </c>
      <c r="L306" s="22">
        <v>327</v>
      </c>
      <c r="M306" s="22" t="s">
        <v>1512</v>
      </c>
      <c r="N306" s="22" t="s">
        <v>1512</v>
      </c>
      <c r="O306" s="22">
        <v>1925</v>
      </c>
    </row>
    <row r="307" ht="14.25" spans="1:15">
      <c r="A307" s="21" t="s">
        <v>576</v>
      </c>
      <c r="B307" s="21" t="s">
        <v>1514</v>
      </c>
      <c r="C307" s="22" t="s">
        <v>1512</v>
      </c>
      <c r="D307" s="22" t="s">
        <v>1512</v>
      </c>
      <c r="E307" s="22">
        <v>272.7</v>
      </c>
      <c r="F307" s="22" t="s">
        <v>1512</v>
      </c>
      <c r="G307" s="22" t="s">
        <v>1512</v>
      </c>
      <c r="H307" s="22" t="s">
        <v>1512</v>
      </c>
      <c r="I307" s="22" t="s">
        <v>1512</v>
      </c>
      <c r="J307" s="22" t="s">
        <v>1512</v>
      </c>
      <c r="K307" s="22" t="s">
        <v>1512</v>
      </c>
      <c r="L307" s="22" t="s">
        <v>1512</v>
      </c>
      <c r="M307" s="22" t="s">
        <v>1512</v>
      </c>
      <c r="N307" s="22" t="s">
        <v>1512</v>
      </c>
      <c r="O307" s="22">
        <v>272.7</v>
      </c>
    </row>
    <row r="308" ht="14.25" spans="1:15">
      <c r="A308" s="21" t="s">
        <v>692</v>
      </c>
      <c r="B308" s="21" t="s">
        <v>1518</v>
      </c>
      <c r="C308" s="22" t="s">
        <v>1512</v>
      </c>
      <c r="D308" s="22" t="s">
        <v>1512</v>
      </c>
      <c r="E308" s="22">
        <v>256.64</v>
      </c>
      <c r="F308" s="22" t="s">
        <v>1512</v>
      </c>
      <c r="G308" s="22" t="s">
        <v>1512</v>
      </c>
      <c r="H308" s="22" t="s">
        <v>1512</v>
      </c>
      <c r="I308" s="22" t="s">
        <v>1512</v>
      </c>
      <c r="J308" s="22" t="s">
        <v>1512</v>
      </c>
      <c r="K308" s="22" t="s">
        <v>1512</v>
      </c>
      <c r="L308" s="22" t="s">
        <v>1512</v>
      </c>
      <c r="M308" s="22" t="s">
        <v>1512</v>
      </c>
      <c r="N308" s="22" t="s">
        <v>1512</v>
      </c>
      <c r="O308" s="22">
        <v>256.64</v>
      </c>
    </row>
    <row r="309" ht="14.25" spans="1:15">
      <c r="A309" s="21" t="s">
        <v>1270</v>
      </c>
      <c r="B309" s="21" t="s">
        <v>1522</v>
      </c>
      <c r="C309" s="22" t="s">
        <v>1512</v>
      </c>
      <c r="D309" s="22" t="s">
        <v>1512</v>
      </c>
      <c r="E309" s="22" t="s">
        <v>1512</v>
      </c>
      <c r="F309" s="22">
        <v>140</v>
      </c>
      <c r="G309" s="22" t="s">
        <v>1512</v>
      </c>
      <c r="H309" s="22" t="s">
        <v>1512</v>
      </c>
      <c r="I309" s="22" t="s">
        <v>1512</v>
      </c>
      <c r="J309" s="22">
        <v>280</v>
      </c>
      <c r="K309" s="22" t="s">
        <v>1512</v>
      </c>
      <c r="L309" s="22" t="s">
        <v>1512</v>
      </c>
      <c r="M309" s="22" t="s">
        <v>1512</v>
      </c>
      <c r="N309" s="22" t="s">
        <v>1512</v>
      </c>
      <c r="O309" s="22">
        <v>420</v>
      </c>
    </row>
    <row r="310" ht="14.25" spans="1:15">
      <c r="A310" s="21" t="s">
        <v>474</v>
      </c>
      <c r="B310" s="21" t="s">
        <v>1514</v>
      </c>
      <c r="C310" s="22" t="s">
        <v>1512</v>
      </c>
      <c r="D310" s="22" t="s">
        <v>1512</v>
      </c>
      <c r="E310" s="22">
        <v>241</v>
      </c>
      <c r="F310" s="22" t="s">
        <v>1512</v>
      </c>
      <c r="G310" s="22" t="s">
        <v>1512</v>
      </c>
      <c r="H310" s="22" t="s">
        <v>1512</v>
      </c>
      <c r="I310" s="22" t="s">
        <v>1512</v>
      </c>
      <c r="J310" s="22" t="s">
        <v>1512</v>
      </c>
      <c r="K310" s="22" t="s">
        <v>1512</v>
      </c>
      <c r="L310" s="22" t="s">
        <v>1512</v>
      </c>
      <c r="M310" s="22" t="s">
        <v>1512</v>
      </c>
      <c r="N310" s="22" t="s">
        <v>1512</v>
      </c>
      <c r="O310" s="22">
        <v>241</v>
      </c>
    </row>
    <row r="311" ht="14.25" spans="1:15">
      <c r="A311" s="21" t="s">
        <v>329</v>
      </c>
      <c r="B311" s="21" t="s">
        <v>1514</v>
      </c>
      <c r="C311" s="22" t="s">
        <v>1512</v>
      </c>
      <c r="D311" s="22" t="s">
        <v>1512</v>
      </c>
      <c r="E311" s="22">
        <v>1468.75</v>
      </c>
      <c r="F311" s="22" t="s">
        <v>1512</v>
      </c>
      <c r="G311" s="22" t="s">
        <v>1512</v>
      </c>
      <c r="H311" s="22" t="s">
        <v>1512</v>
      </c>
      <c r="I311" s="22" t="s">
        <v>1512</v>
      </c>
      <c r="J311" s="22" t="s">
        <v>1512</v>
      </c>
      <c r="K311" s="22" t="s">
        <v>1512</v>
      </c>
      <c r="L311" s="22" t="s">
        <v>1512</v>
      </c>
      <c r="M311" s="22" t="s">
        <v>1512</v>
      </c>
      <c r="N311" s="22" t="s">
        <v>1512</v>
      </c>
      <c r="O311" s="22">
        <v>1468.75</v>
      </c>
    </row>
    <row r="312" ht="14.25" spans="1:15">
      <c r="A312" s="21" t="s">
        <v>446</v>
      </c>
      <c r="B312" s="21" t="s">
        <v>1514</v>
      </c>
      <c r="C312" s="22" t="s">
        <v>1512</v>
      </c>
      <c r="D312" s="22" t="s">
        <v>1512</v>
      </c>
      <c r="E312" s="22">
        <v>706.41</v>
      </c>
      <c r="F312" s="22" t="s">
        <v>1512</v>
      </c>
      <c r="G312" s="22" t="s">
        <v>1512</v>
      </c>
      <c r="H312" s="22" t="s">
        <v>1512</v>
      </c>
      <c r="I312" s="22" t="s">
        <v>1512</v>
      </c>
      <c r="J312" s="22" t="s">
        <v>1512</v>
      </c>
      <c r="K312" s="22" t="s">
        <v>1512</v>
      </c>
      <c r="L312" s="22" t="s">
        <v>1512</v>
      </c>
      <c r="M312" s="22" t="s">
        <v>1512</v>
      </c>
      <c r="N312" s="22" t="s">
        <v>1512</v>
      </c>
      <c r="O312" s="22">
        <v>706.41</v>
      </c>
    </row>
    <row r="313" ht="14.25" spans="1:15">
      <c r="A313" s="21" t="s">
        <v>620</v>
      </c>
      <c r="B313" s="21" t="s">
        <v>1514</v>
      </c>
      <c r="C313" s="22" t="s">
        <v>1512</v>
      </c>
      <c r="D313" s="22" t="s">
        <v>1512</v>
      </c>
      <c r="E313" s="22">
        <v>2042.01</v>
      </c>
      <c r="F313" s="22" t="s">
        <v>1512</v>
      </c>
      <c r="G313" s="22" t="s">
        <v>1512</v>
      </c>
      <c r="H313" s="22" t="s">
        <v>1512</v>
      </c>
      <c r="I313" s="22" t="s">
        <v>1512</v>
      </c>
      <c r="J313" s="22" t="s">
        <v>1512</v>
      </c>
      <c r="K313" s="22" t="s">
        <v>1512</v>
      </c>
      <c r="L313" s="22" t="s">
        <v>1512</v>
      </c>
      <c r="M313" s="22" t="s">
        <v>1512</v>
      </c>
      <c r="N313" s="22" t="s">
        <v>1512</v>
      </c>
      <c r="O313" s="22">
        <v>2042.01</v>
      </c>
    </row>
    <row r="314" ht="14.25" spans="1:15">
      <c r="A314" s="21" t="s">
        <v>956</v>
      </c>
      <c r="B314" s="21" t="s">
        <v>1520</v>
      </c>
      <c r="C314" s="22" t="s">
        <v>1512</v>
      </c>
      <c r="D314" s="22" t="s">
        <v>1512</v>
      </c>
      <c r="E314" s="22">
        <v>1525.3</v>
      </c>
      <c r="F314" s="22">
        <v>280.27</v>
      </c>
      <c r="G314" s="22" t="s">
        <v>1512</v>
      </c>
      <c r="H314" s="22" t="s">
        <v>1512</v>
      </c>
      <c r="I314" s="22" t="s">
        <v>1512</v>
      </c>
      <c r="J314" s="22" t="s">
        <v>1512</v>
      </c>
      <c r="K314" s="22" t="s">
        <v>1512</v>
      </c>
      <c r="L314" s="22" t="s">
        <v>1512</v>
      </c>
      <c r="M314" s="22" t="s">
        <v>1512</v>
      </c>
      <c r="N314" s="22" t="s">
        <v>1512</v>
      </c>
      <c r="O314" s="22">
        <v>1805.57</v>
      </c>
    </row>
    <row r="315" ht="14.25" spans="1:15">
      <c r="A315" s="21" t="s">
        <v>960</v>
      </c>
      <c r="B315" s="21" t="s">
        <v>1520</v>
      </c>
      <c r="C315" s="22">
        <v>2802.75</v>
      </c>
      <c r="D315" s="22">
        <v>2802.75</v>
      </c>
      <c r="E315" s="22">
        <v>290</v>
      </c>
      <c r="F315" s="22" t="s">
        <v>1512</v>
      </c>
      <c r="G315" s="22">
        <v>280.27</v>
      </c>
      <c r="H315" s="22">
        <v>200</v>
      </c>
      <c r="I315" s="22" t="s">
        <v>1512</v>
      </c>
      <c r="J315" s="22" t="s">
        <v>1512</v>
      </c>
      <c r="K315" s="22" t="s">
        <v>1512</v>
      </c>
      <c r="L315" s="22" t="s">
        <v>1512</v>
      </c>
      <c r="M315" s="22" t="s">
        <v>1512</v>
      </c>
      <c r="N315" s="22" t="s">
        <v>1512</v>
      </c>
      <c r="O315" s="22">
        <v>6375.77</v>
      </c>
    </row>
    <row r="316" ht="14.25" spans="1:15">
      <c r="A316" s="21" t="s">
        <v>812</v>
      </c>
      <c r="B316" s="21" t="s">
        <v>1529</v>
      </c>
      <c r="C316" s="22" t="s">
        <v>1512</v>
      </c>
      <c r="D316" s="22" t="s">
        <v>1512</v>
      </c>
      <c r="E316" s="22">
        <v>64.46</v>
      </c>
      <c r="F316" s="22" t="s">
        <v>1512</v>
      </c>
      <c r="G316" s="22" t="s">
        <v>1512</v>
      </c>
      <c r="H316" s="22" t="s">
        <v>1512</v>
      </c>
      <c r="I316" s="22" t="s">
        <v>1512</v>
      </c>
      <c r="J316" s="22" t="s">
        <v>1512</v>
      </c>
      <c r="K316" s="22" t="s">
        <v>1512</v>
      </c>
      <c r="L316" s="22" t="s">
        <v>1512</v>
      </c>
      <c r="M316" s="22" t="s">
        <v>1512</v>
      </c>
      <c r="N316" s="22" t="s">
        <v>1512</v>
      </c>
      <c r="O316" s="22">
        <v>64.46</v>
      </c>
    </row>
    <row r="317" ht="14.25" spans="1:15">
      <c r="A317" s="21" t="s">
        <v>832</v>
      </c>
      <c r="B317" s="21" t="s">
        <v>1529</v>
      </c>
      <c r="C317" s="22" t="s">
        <v>1512</v>
      </c>
      <c r="D317" s="22" t="s">
        <v>1512</v>
      </c>
      <c r="E317" s="22">
        <v>323.94</v>
      </c>
      <c r="F317" s="22" t="s">
        <v>1512</v>
      </c>
      <c r="G317" s="22" t="s">
        <v>1512</v>
      </c>
      <c r="H317" s="22" t="s">
        <v>1512</v>
      </c>
      <c r="I317" s="22" t="s">
        <v>1512</v>
      </c>
      <c r="J317" s="22" t="s">
        <v>1512</v>
      </c>
      <c r="K317" s="22" t="s">
        <v>1512</v>
      </c>
      <c r="L317" s="22" t="s">
        <v>1512</v>
      </c>
      <c r="M317" s="22" t="s">
        <v>1512</v>
      </c>
      <c r="N317" s="22" t="s">
        <v>1512</v>
      </c>
      <c r="O317" s="22">
        <v>323.94</v>
      </c>
    </row>
    <row r="318" ht="14.25" spans="1:15">
      <c r="A318" s="21" t="s">
        <v>788</v>
      </c>
      <c r="B318" s="21" t="s">
        <v>1529</v>
      </c>
      <c r="C318" s="22">
        <v>12</v>
      </c>
      <c r="D318" s="22">
        <v>12</v>
      </c>
      <c r="E318" s="22" t="s">
        <v>1512</v>
      </c>
      <c r="F318" s="22">
        <v>0.88</v>
      </c>
      <c r="G318" s="22">
        <v>1.2</v>
      </c>
      <c r="H318" s="22" t="s">
        <v>1512</v>
      </c>
      <c r="I318" s="22" t="s">
        <v>1512</v>
      </c>
      <c r="J318" s="22">
        <v>7.27</v>
      </c>
      <c r="K318" s="22">
        <v>156.86</v>
      </c>
      <c r="L318" s="22">
        <v>153.23</v>
      </c>
      <c r="M318" s="22" t="s">
        <v>1512</v>
      </c>
      <c r="N318" s="22" t="s">
        <v>1512</v>
      </c>
      <c r="O318" s="22">
        <v>343.44</v>
      </c>
    </row>
    <row r="319" ht="14.25" spans="1:15">
      <c r="A319" s="21" t="s">
        <v>901</v>
      </c>
      <c r="B319" s="21" t="s">
        <v>1523</v>
      </c>
      <c r="C319" s="22" t="s">
        <v>1512</v>
      </c>
      <c r="D319" s="22" t="s">
        <v>1512</v>
      </c>
      <c r="E319" s="22" t="s">
        <v>1512</v>
      </c>
      <c r="F319" s="22">
        <v>96</v>
      </c>
      <c r="G319" s="22" t="s">
        <v>1512</v>
      </c>
      <c r="H319" s="22" t="s">
        <v>1512</v>
      </c>
      <c r="I319" s="22" t="s">
        <v>1512</v>
      </c>
      <c r="J319" s="22" t="s">
        <v>1512</v>
      </c>
      <c r="K319" s="22" t="s">
        <v>1512</v>
      </c>
      <c r="L319" s="22">
        <v>96</v>
      </c>
      <c r="M319" s="22" t="s">
        <v>1512</v>
      </c>
      <c r="N319" s="22" t="s">
        <v>1512</v>
      </c>
      <c r="O319" s="22">
        <v>192</v>
      </c>
    </row>
    <row r="320" ht="14.25" spans="1:15">
      <c r="A320" s="21" t="s">
        <v>1029</v>
      </c>
      <c r="B320" s="21" t="s">
        <v>1526</v>
      </c>
      <c r="C320" s="22" t="s">
        <v>1512</v>
      </c>
      <c r="D320" s="22" t="s">
        <v>1512</v>
      </c>
      <c r="E320" s="22">
        <v>382.5</v>
      </c>
      <c r="F320" s="22" t="s">
        <v>1512</v>
      </c>
      <c r="G320" s="22" t="s">
        <v>1512</v>
      </c>
      <c r="H320" s="22" t="s">
        <v>1512</v>
      </c>
      <c r="I320" s="22" t="s">
        <v>1512</v>
      </c>
      <c r="J320" s="22" t="s">
        <v>1512</v>
      </c>
      <c r="K320" s="22" t="s">
        <v>1512</v>
      </c>
      <c r="L320" s="22" t="s">
        <v>1512</v>
      </c>
      <c r="M320" s="22" t="s">
        <v>1512</v>
      </c>
      <c r="N320" s="22" t="s">
        <v>1512</v>
      </c>
      <c r="O320" s="22">
        <v>382.5</v>
      </c>
    </row>
    <row r="321" ht="14.25" spans="1:15">
      <c r="A321" s="21" t="s">
        <v>369</v>
      </c>
      <c r="B321" s="21" t="s">
        <v>1514</v>
      </c>
      <c r="C321" s="22" t="s">
        <v>1512</v>
      </c>
      <c r="D321" s="22" t="s">
        <v>1512</v>
      </c>
      <c r="E321" s="22">
        <v>330</v>
      </c>
      <c r="F321" s="22" t="s">
        <v>1512</v>
      </c>
      <c r="G321" s="22" t="s">
        <v>1512</v>
      </c>
      <c r="H321" s="22" t="s">
        <v>1512</v>
      </c>
      <c r="I321" s="22" t="s">
        <v>1512</v>
      </c>
      <c r="J321" s="22" t="s">
        <v>1512</v>
      </c>
      <c r="K321" s="22" t="s">
        <v>1512</v>
      </c>
      <c r="L321" s="22" t="s">
        <v>1512</v>
      </c>
      <c r="M321" s="22" t="s">
        <v>1512</v>
      </c>
      <c r="N321" s="22" t="s">
        <v>1512</v>
      </c>
      <c r="O321" s="22">
        <v>330</v>
      </c>
    </row>
    <row r="322" ht="14.25" spans="1:15">
      <c r="A322" s="21" t="s">
        <v>1440</v>
      </c>
      <c r="B322" s="21" t="s">
        <v>1524</v>
      </c>
      <c r="C322" s="22" t="s">
        <v>1512</v>
      </c>
      <c r="D322" s="22" t="s">
        <v>1512</v>
      </c>
      <c r="E322" s="22">
        <v>1257</v>
      </c>
      <c r="F322" s="22" t="s">
        <v>1512</v>
      </c>
      <c r="G322" s="22" t="s">
        <v>1512</v>
      </c>
      <c r="H322" s="22" t="s">
        <v>1512</v>
      </c>
      <c r="I322" s="22" t="s">
        <v>1512</v>
      </c>
      <c r="J322" s="22" t="s">
        <v>1512</v>
      </c>
      <c r="K322" s="22" t="s">
        <v>1512</v>
      </c>
      <c r="L322" s="22" t="s">
        <v>1512</v>
      </c>
      <c r="M322" s="22" t="s">
        <v>1512</v>
      </c>
      <c r="N322" s="22" t="s">
        <v>1512</v>
      </c>
      <c r="O322" s="22">
        <v>1257</v>
      </c>
    </row>
    <row r="323" ht="14.25" spans="1:15">
      <c r="A323" s="21" t="s">
        <v>439</v>
      </c>
      <c r="B323" s="21" t="s">
        <v>1514</v>
      </c>
      <c r="C323" s="22" t="s">
        <v>1512</v>
      </c>
      <c r="D323" s="22" t="s">
        <v>1512</v>
      </c>
      <c r="E323" s="22">
        <v>179.5</v>
      </c>
      <c r="F323" s="22" t="s">
        <v>1512</v>
      </c>
      <c r="G323" s="22" t="s">
        <v>1512</v>
      </c>
      <c r="H323" s="22" t="s">
        <v>1512</v>
      </c>
      <c r="I323" s="22" t="s">
        <v>1512</v>
      </c>
      <c r="J323" s="22" t="s">
        <v>1512</v>
      </c>
      <c r="K323" s="22" t="s">
        <v>1512</v>
      </c>
      <c r="L323" s="22" t="s">
        <v>1512</v>
      </c>
      <c r="M323" s="22" t="s">
        <v>1512</v>
      </c>
      <c r="N323" s="22" t="s">
        <v>1512</v>
      </c>
      <c r="O323" s="22">
        <v>179.5</v>
      </c>
    </row>
    <row r="324" ht="14.25" spans="1:15">
      <c r="A324" s="21" t="s">
        <v>1368</v>
      </c>
      <c r="B324" s="21" t="s">
        <v>1524</v>
      </c>
      <c r="C324" s="22" t="s">
        <v>1512</v>
      </c>
      <c r="D324" s="22" t="s">
        <v>1512</v>
      </c>
      <c r="E324" s="22" t="s">
        <v>1512</v>
      </c>
      <c r="F324" s="22">
        <v>132.56</v>
      </c>
      <c r="G324" s="22" t="s">
        <v>1512</v>
      </c>
      <c r="H324" s="22" t="s">
        <v>1512</v>
      </c>
      <c r="I324" s="22" t="s">
        <v>1512</v>
      </c>
      <c r="J324" s="22">
        <v>265.12</v>
      </c>
      <c r="K324" s="22" t="s">
        <v>1512</v>
      </c>
      <c r="L324" s="22" t="s">
        <v>1512</v>
      </c>
      <c r="M324" s="22" t="s">
        <v>1512</v>
      </c>
      <c r="N324" s="22" t="s">
        <v>1512</v>
      </c>
      <c r="O324" s="22">
        <v>397.68</v>
      </c>
    </row>
    <row r="325" ht="14.25" spans="1:15">
      <c r="A325" s="21" t="s">
        <v>590</v>
      </c>
      <c r="B325" s="21" t="s">
        <v>1514</v>
      </c>
      <c r="C325" s="22" t="s">
        <v>1512</v>
      </c>
      <c r="D325" s="22" t="s">
        <v>1512</v>
      </c>
      <c r="E325" s="22">
        <v>391.8</v>
      </c>
      <c r="F325" s="22" t="s">
        <v>1512</v>
      </c>
      <c r="G325" s="22" t="s">
        <v>1512</v>
      </c>
      <c r="H325" s="22" t="s">
        <v>1512</v>
      </c>
      <c r="I325" s="22" t="s">
        <v>1512</v>
      </c>
      <c r="J325" s="22" t="s">
        <v>1512</v>
      </c>
      <c r="K325" s="22" t="s">
        <v>1512</v>
      </c>
      <c r="L325" s="22" t="s">
        <v>1512</v>
      </c>
      <c r="M325" s="22" t="s">
        <v>1512</v>
      </c>
      <c r="N325" s="22" t="s">
        <v>1512</v>
      </c>
      <c r="O325" s="22">
        <v>391.8</v>
      </c>
    </row>
    <row r="326" ht="14.25" spans="1:15">
      <c r="A326" s="21" t="s">
        <v>522</v>
      </c>
      <c r="B326" s="21" t="s">
        <v>1514</v>
      </c>
      <c r="C326" s="22" t="s">
        <v>1512</v>
      </c>
      <c r="D326" s="22" t="s">
        <v>1512</v>
      </c>
      <c r="E326" s="22">
        <v>375.8</v>
      </c>
      <c r="F326" s="22" t="s">
        <v>1512</v>
      </c>
      <c r="G326" s="22" t="s">
        <v>1512</v>
      </c>
      <c r="H326" s="22" t="s">
        <v>1512</v>
      </c>
      <c r="I326" s="22" t="s">
        <v>1512</v>
      </c>
      <c r="J326" s="22" t="s">
        <v>1512</v>
      </c>
      <c r="K326" s="22" t="s">
        <v>1512</v>
      </c>
      <c r="L326" s="22" t="s">
        <v>1512</v>
      </c>
      <c r="M326" s="22" t="s">
        <v>1512</v>
      </c>
      <c r="N326" s="22" t="s">
        <v>1512</v>
      </c>
      <c r="O326" s="22">
        <v>375.8</v>
      </c>
    </row>
    <row r="327" ht="14.25" spans="1:15">
      <c r="A327" s="21" t="s">
        <v>458</v>
      </c>
      <c r="B327" s="21" t="s">
        <v>1514</v>
      </c>
      <c r="C327" s="22" t="s">
        <v>1512</v>
      </c>
      <c r="D327" s="22" t="s">
        <v>1512</v>
      </c>
      <c r="E327" s="22">
        <v>339.75</v>
      </c>
      <c r="F327" s="22" t="s">
        <v>1512</v>
      </c>
      <c r="G327" s="22" t="s">
        <v>1512</v>
      </c>
      <c r="H327" s="22" t="s">
        <v>1512</v>
      </c>
      <c r="I327" s="22" t="s">
        <v>1512</v>
      </c>
      <c r="J327" s="22" t="s">
        <v>1512</v>
      </c>
      <c r="K327" s="22" t="s">
        <v>1512</v>
      </c>
      <c r="L327" s="22" t="s">
        <v>1512</v>
      </c>
      <c r="M327" s="22" t="s">
        <v>1512</v>
      </c>
      <c r="N327" s="22" t="s">
        <v>1512</v>
      </c>
      <c r="O327" s="22">
        <v>339.75</v>
      </c>
    </row>
    <row r="328" ht="14.25" spans="1:15">
      <c r="A328" s="21" t="s">
        <v>450</v>
      </c>
      <c r="B328" s="21" t="s">
        <v>1514</v>
      </c>
      <c r="C328" s="22">
        <v>2679.02</v>
      </c>
      <c r="D328" s="22">
        <v>2679.02</v>
      </c>
      <c r="E328" s="22">
        <v>403.12</v>
      </c>
      <c r="F328" s="22">
        <v>115.1</v>
      </c>
      <c r="G328" s="22">
        <v>267.9</v>
      </c>
      <c r="H328" s="22">
        <v>200</v>
      </c>
      <c r="I328" s="22" t="s">
        <v>1512</v>
      </c>
      <c r="J328" s="22" t="s">
        <v>1512</v>
      </c>
      <c r="K328" s="22" t="s">
        <v>1512</v>
      </c>
      <c r="L328" s="22" t="s">
        <v>1512</v>
      </c>
      <c r="M328" s="22" t="s">
        <v>1512</v>
      </c>
      <c r="N328" s="22" t="s">
        <v>1512</v>
      </c>
      <c r="O328" s="22">
        <v>6344.16</v>
      </c>
    </row>
    <row r="329" ht="14.25" spans="1:15">
      <c r="A329" s="21" t="s">
        <v>367</v>
      </c>
      <c r="B329" s="21" t="s">
        <v>1514</v>
      </c>
      <c r="C329" s="22">
        <v>11.8</v>
      </c>
      <c r="D329" s="22">
        <v>11.8</v>
      </c>
      <c r="E329" s="22">
        <v>341.6</v>
      </c>
      <c r="F329" s="22" t="s">
        <v>1512</v>
      </c>
      <c r="G329" s="22">
        <v>1.18</v>
      </c>
      <c r="H329" s="22" t="s">
        <v>1512</v>
      </c>
      <c r="I329" s="22" t="s">
        <v>1512</v>
      </c>
      <c r="J329" s="22" t="s">
        <v>1512</v>
      </c>
      <c r="K329" s="22" t="s">
        <v>1512</v>
      </c>
      <c r="L329" s="22" t="s">
        <v>1512</v>
      </c>
      <c r="M329" s="22" t="s">
        <v>1512</v>
      </c>
      <c r="N329" s="22" t="s">
        <v>1512</v>
      </c>
      <c r="O329" s="22">
        <v>366.38</v>
      </c>
    </row>
    <row r="330" ht="14.25" spans="1:15">
      <c r="A330" s="21" t="s">
        <v>1372</v>
      </c>
      <c r="B330" s="21" t="s">
        <v>1524</v>
      </c>
      <c r="C330" s="22">
        <v>1325.61</v>
      </c>
      <c r="D330" s="22">
        <v>1325.61</v>
      </c>
      <c r="E330" s="22" t="s">
        <v>1512</v>
      </c>
      <c r="F330" s="22" t="s">
        <v>1512</v>
      </c>
      <c r="G330" s="22">
        <v>132.56</v>
      </c>
      <c r="H330" s="22">
        <v>100</v>
      </c>
      <c r="I330" s="22" t="s">
        <v>1512</v>
      </c>
      <c r="J330" s="22" t="s">
        <v>1512</v>
      </c>
      <c r="K330" s="22" t="s">
        <v>1512</v>
      </c>
      <c r="L330" s="22" t="s">
        <v>1512</v>
      </c>
      <c r="M330" s="22" t="s">
        <v>1512</v>
      </c>
      <c r="N330" s="22" t="s">
        <v>1512</v>
      </c>
      <c r="O330" s="22">
        <v>2883.78</v>
      </c>
    </row>
    <row r="331" ht="14.25" spans="1:15">
      <c r="A331" s="21" t="s">
        <v>1158</v>
      </c>
      <c r="B331" s="21" t="s">
        <v>1515</v>
      </c>
      <c r="C331" s="22" t="s">
        <v>1512</v>
      </c>
      <c r="D331" s="22" t="s">
        <v>1512</v>
      </c>
      <c r="E331" s="22">
        <v>896.1</v>
      </c>
      <c r="F331" s="22" t="s">
        <v>1512</v>
      </c>
      <c r="G331" s="22" t="s">
        <v>1512</v>
      </c>
      <c r="H331" s="22" t="s">
        <v>1512</v>
      </c>
      <c r="I331" s="22" t="s">
        <v>1512</v>
      </c>
      <c r="J331" s="22" t="s">
        <v>1512</v>
      </c>
      <c r="K331" s="22" t="s">
        <v>1512</v>
      </c>
      <c r="L331" s="22" t="s">
        <v>1512</v>
      </c>
      <c r="M331" s="22" t="s">
        <v>1512</v>
      </c>
      <c r="N331" s="22" t="s">
        <v>1512</v>
      </c>
      <c r="O331" s="22">
        <v>896.1</v>
      </c>
    </row>
    <row r="332" ht="14.25" spans="1:15">
      <c r="A332" s="21" t="s">
        <v>1446</v>
      </c>
      <c r="B332" s="21" t="s">
        <v>1524</v>
      </c>
      <c r="C332" s="22">
        <v>41.46</v>
      </c>
      <c r="D332" s="22">
        <v>41.46</v>
      </c>
      <c r="E332" s="22" t="s">
        <v>1512</v>
      </c>
      <c r="F332" s="22" t="s">
        <v>1512</v>
      </c>
      <c r="G332" s="22">
        <v>4.15</v>
      </c>
      <c r="H332" s="22" t="s">
        <v>1512</v>
      </c>
      <c r="I332" s="22" t="s">
        <v>1512</v>
      </c>
      <c r="J332" s="22" t="s">
        <v>1512</v>
      </c>
      <c r="K332" s="22" t="s">
        <v>1512</v>
      </c>
      <c r="L332" s="22" t="s">
        <v>1512</v>
      </c>
      <c r="M332" s="22" t="s">
        <v>1512</v>
      </c>
      <c r="N332" s="22" t="s">
        <v>1512</v>
      </c>
      <c r="O332" s="22">
        <v>87.07</v>
      </c>
    </row>
    <row r="333" ht="14.25" spans="1:15">
      <c r="A333" s="21" t="s">
        <v>1077</v>
      </c>
      <c r="B333" s="21" t="s">
        <v>1515</v>
      </c>
      <c r="C333" s="22" t="s">
        <v>1512</v>
      </c>
      <c r="D333" s="22" t="s">
        <v>1512</v>
      </c>
      <c r="E333" s="22">
        <v>201.6</v>
      </c>
      <c r="F333" s="22" t="s">
        <v>1512</v>
      </c>
      <c r="G333" s="22" t="s">
        <v>1512</v>
      </c>
      <c r="H333" s="22" t="s">
        <v>1512</v>
      </c>
      <c r="I333" s="22" t="s">
        <v>1512</v>
      </c>
      <c r="J333" s="22" t="s">
        <v>1512</v>
      </c>
      <c r="K333" s="22" t="s">
        <v>1512</v>
      </c>
      <c r="L333" s="22" t="s">
        <v>1512</v>
      </c>
      <c r="M333" s="22" t="s">
        <v>1512</v>
      </c>
      <c r="N333" s="22" t="s">
        <v>1512</v>
      </c>
      <c r="O333" s="22">
        <v>201.6</v>
      </c>
    </row>
    <row r="334" ht="14.25" spans="1:15">
      <c r="A334" s="21" t="s">
        <v>1027</v>
      </c>
      <c r="B334" s="21" t="s">
        <v>1526</v>
      </c>
      <c r="C334" s="22" t="s">
        <v>1512</v>
      </c>
      <c r="D334" s="22" t="s">
        <v>1512</v>
      </c>
      <c r="E334" s="22">
        <v>341.72</v>
      </c>
      <c r="F334" s="22" t="s">
        <v>1512</v>
      </c>
      <c r="G334" s="22" t="s">
        <v>1512</v>
      </c>
      <c r="H334" s="22" t="s">
        <v>1512</v>
      </c>
      <c r="I334" s="22" t="s">
        <v>1512</v>
      </c>
      <c r="J334" s="22" t="s">
        <v>1512</v>
      </c>
      <c r="K334" s="22" t="s">
        <v>1512</v>
      </c>
      <c r="L334" s="22" t="s">
        <v>1512</v>
      </c>
      <c r="M334" s="22" t="s">
        <v>1512</v>
      </c>
      <c r="N334" s="22" t="s">
        <v>1512</v>
      </c>
      <c r="O334" s="22">
        <v>341.72</v>
      </c>
    </row>
    <row r="335" ht="14.25" spans="1:15">
      <c r="A335" s="21" t="s">
        <v>841</v>
      </c>
      <c r="B335" s="21" t="s">
        <v>1523</v>
      </c>
      <c r="C335" s="22" t="s">
        <v>1512</v>
      </c>
      <c r="D335" s="22" t="s">
        <v>1512</v>
      </c>
      <c r="E335" s="22" t="s">
        <v>1512</v>
      </c>
      <c r="F335" s="22">
        <v>134</v>
      </c>
      <c r="G335" s="22" t="s">
        <v>1512</v>
      </c>
      <c r="H335" s="22" t="s">
        <v>1512</v>
      </c>
      <c r="I335" s="22" t="s">
        <v>1512</v>
      </c>
      <c r="J335" s="22" t="s">
        <v>1512</v>
      </c>
      <c r="K335" s="22" t="s">
        <v>1512</v>
      </c>
      <c r="L335" s="22">
        <v>134</v>
      </c>
      <c r="M335" s="22">
        <v>96</v>
      </c>
      <c r="N335" s="22">
        <v>279.97</v>
      </c>
      <c r="O335" s="22">
        <v>643.97</v>
      </c>
    </row>
    <row r="336" ht="14.25" spans="1:15">
      <c r="A336" s="21" t="s">
        <v>843</v>
      </c>
      <c r="B336" s="21" t="s">
        <v>1523</v>
      </c>
      <c r="C336" s="22">
        <v>1340</v>
      </c>
      <c r="D336" s="22">
        <v>1340</v>
      </c>
      <c r="E336" s="22" t="s">
        <v>1512</v>
      </c>
      <c r="F336" s="22">
        <v>49.97</v>
      </c>
      <c r="G336" s="22">
        <v>134</v>
      </c>
      <c r="H336" s="22">
        <v>100</v>
      </c>
      <c r="I336" s="22" t="s">
        <v>1512</v>
      </c>
      <c r="J336" s="22">
        <v>268</v>
      </c>
      <c r="K336" s="22">
        <v>279.97</v>
      </c>
      <c r="L336" s="22">
        <v>49.97</v>
      </c>
      <c r="M336" s="22">
        <v>53.71</v>
      </c>
      <c r="N336" s="22" t="s">
        <v>1512</v>
      </c>
      <c r="O336" s="22">
        <v>3615.62</v>
      </c>
    </row>
    <row r="337" ht="14.25" spans="1:15">
      <c r="A337" s="21" t="s">
        <v>215</v>
      </c>
      <c r="B337" s="21" t="s">
        <v>1525</v>
      </c>
      <c r="C337" s="22">
        <v>679.12</v>
      </c>
      <c r="D337" s="22">
        <v>679.12</v>
      </c>
      <c r="E337" s="22" t="s">
        <v>1512</v>
      </c>
      <c r="F337" s="22" t="s">
        <v>1512</v>
      </c>
      <c r="G337" s="22">
        <v>67.91</v>
      </c>
      <c r="H337" s="22" t="s">
        <v>1512</v>
      </c>
      <c r="I337" s="22" t="s">
        <v>1512</v>
      </c>
      <c r="J337" s="22" t="s">
        <v>1512</v>
      </c>
      <c r="K337" s="22" t="s">
        <v>1512</v>
      </c>
      <c r="L337" s="22" t="s">
        <v>1512</v>
      </c>
      <c r="M337" s="22" t="s">
        <v>1512</v>
      </c>
      <c r="N337" s="22" t="s">
        <v>1512</v>
      </c>
      <c r="O337" s="22">
        <v>1426.15</v>
      </c>
    </row>
    <row r="338" ht="14.25" spans="1:15">
      <c r="A338" s="21" t="s">
        <v>594</v>
      </c>
      <c r="B338" s="21" t="s">
        <v>1514</v>
      </c>
      <c r="C338" s="22" t="s">
        <v>1512</v>
      </c>
      <c r="D338" s="22" t="s">
        <v>1512</v>
      </c>
      <c r="E338" s="22">
        <v>382.56</v>
      </c>
      <c r="F338" s="22" t="s">
        <v>1512</v>
      </c>
      <c r="G338" s="22" t="s">
        <v>1512</v>
      </c>
      <c r="H338" s="22" t="s">
        <v>1512</v>
      </c>
      <c r="I338" s="22" t="s">
        <v>1512</v>
      </c>
      <c r="J338" s="22" t="s">
        <v>1512</v>
      </c>
      <c r="K338" s="22" t="s">
        <v>1512</v>
      </c>
      <c r="L338" s="22" t="s">
        <v>1512</v>
      </c>
      <c r="M338" s="22" t="s">
        <v>1512</v>
      </c>
      <c r="N338" s="22" t="s">
        <v>1512</v>
      </c>
      <c r="O338" s="22">
        <v>382.56</v>
      </c>
    </row>
    <row r="339" ht="14.25" spans="1:15">
      <c r="A339" s="21" t="s">
        <v>526</v>
      </c>
      <c r="B339" s="21" t="s">
        <v>1514</v>
      </c>
      <c r="C339" s="22" t="s">
        <v>1512</v>
      </c>
      <c r="D339" s="22" t="s">
        <v>1512</v>
      </c>
      <c r="E339" s="22">
        <v>2783.65</v>
      </c>
      <c r="F339" s="22" t="s">
        <v>1512</v>
      </c>
      <c r="G339" s="22" t="s">
        <v>1512</v>
      </c>
      <c r="H339" s="22" t="s">
        <v>1512</v>
      </c>
      <c r="I339" s="22" t="s">
        <v>1512</v>
      </c>
      <c r="J339" s="22" t="s">
        <v>1512</v>
      </c>
      <c r="K339" s="22" t="s">
        <v>1512</v>
      </c>
      <c r="L339" s="22" t="s">
        <v>1512</v>
      </c>
      <c r="M339" s="22" t="s">
        <v>1512</v>
      </c>
      <c r="N339" s="22" t="s">
        <v>1512</v>
      </c>
      <c r="O339" s="22">
        <v>2783.65</v>
      </c>
    </row>
    <row r="340" ht="14.25" spans="1:15">
      <c r="A340" s="21" t="s">
        <v>431</v>
      </c>
      <c r="B340" s="21" t="s">
        <v>1514</v>
      </c>
      <c r="C340" s="22" t="s">
        <v>1512</v>
      </c>
      <c r="D340" s="22" t="s">
        <v>1512</v>
      </c>
      <c r="E340" s="22">
        <v>500</v>
      </c>
      <c r="F340" s="22" t="s">
        <v>1512</v>
      </c>
      <c r="G340" s="22" t="s">
        <v>1512</v>
      </c>
      <c r="H340" s="22" t="s">
        <v>1512</v>
      </c>
      <c r="I340" s="22" t="s">
        <v>1512</v>
      </c>
      <c r="J340" s="22" t="s">
        <v>1512</v>
      </c>
      <c r="K340" s="22" t="s">
        <v>1512</v>
      </c>
      <c r="L340" s="22" t="s">
        <v>1512</v>
      </c>
      <c r="M340" s="22" t="s">
        <v>1512</v>
      </c>
      <c r="N340" s="22" t="s">
        <v>1512</v>
      </c>
      <c r="O340" s="22">
        <v>500</v>
      </c>
    </row>
    <row r="341" ht="14.25" spans="1:15">
      <c r="A341" s="21" t="s">
        <v>221</v>
      </c>
      <c r="B341" s="21" t="s">
        <v>1525</v>
      </c>
      <c r="C341" s="22" t="s">
        <v>1512</v>
      </c>
      <c r="D341" s="22" t="s">
        <v>1512</v>
      </c>
      <c r="E341" s="22">
        <v>1014</v>
      </c>
      <c r="F341" s="22" t="s">
        <v>1512</v>
      </c>
      <c r="G341" s="22" t="s">
        <v>1512</v>
      </c>
      <c r="H341" s="22" t="s">
        <v>1512</v>
      </c>
      <c r="I341" s="22" t="s">
        <v>1512</v>
      </c>
      <c r="J341" s="22" t="s">
        <v>1512</v>
      </c>
      <c r="K341" s="22" t="s">
        <v>1512</v>
      </c>
      <c r="L341" s="22" t="s">
        <v>1512</v>
      </c>
      <c r="M341" s="22" t="s">
        <v>1512</v>
      </c>
      <c r="N341" s="22" t="s">
        <v>1512</v>
      </c>
      <c r="O341" s="22">
        <v>1014</v>
      </c>
    </row>
    <row r="342" ht="14.25" spans="1:15">
      <c r="A342" s="21" t="s">
        <v>347</v>
      </c>
      <c r="B342" s="21" t="s">
        <v>1514</v>
      </c>
      <c r="C342" s="22" t="s">
        <v>1512</v>
      </c>
      <c r="D342" s="22" t="s">
        <v>1512</v>
      </c>
      <c r="E342" s="22">
        <v>237.32</v>
      </c>
      <c r="F342" s="22" t="s">
        <v>1512</v>
      </c>
      <c r="G342" s="22" t="s">
        <v>1512</v>
      </c>
      <c r="H342" s="22" t="s">
        <v>1512</v>
      </c>
      <c r="I342" s="22" t="s">
        <v>1512</v>
      </c>
      <c r="J342" s="22" t="s">
        <v>1512</v>
      </c>
      <c r="K342" s="22" t="s">
        <v>1512</v>
      </c>
      <c r="L342" s="22" t="s">
        <v>1512</v>
      </c>
      <c r="M342" s="22" t="s">
        <v>1512</v>
      </c>
      <c r="N342" s="22" t="s">
        <v>1512</v>
      </c>
      <c r="O342" s="22">
        <v>237.32</v>
      </c>
    </row>
    <row r="343" ht="14.25" spans="1:15">
      <c r="A343" s="21" t="s">
        <v>532</v>
      </c>
      <c r="B343" s="21" t="s">
        <v>1514</v>
      </c>
      <c r="C343" s="22" t="s">
        <v>1512</v>
      </c>
      <c r="D343" s="22" t="s">
        <v>1512</v>
      </c>
      <c r="E343" s="22">
        <v>1408.1</v>
      </c>
      <c r="F343" s="22" t="s">
        <v>1512</v>
      </c>
      <c r="G343" s="22" t="s">
        <v>1512</v>
      </c>
      <c r="H343" s="22" t="s">
        <v>1512</v>
      </c>
      <c r="I343" s="22" t="s">
        <v>1512</v>
      </c>
      <c r="J343" s="22" t="s">
        <v>1512</v>
      </c>
      <c r="K343" s="22" t="s">
        <v>1512</v>
      </c>
      <c r="L343" s="22" t="s">
        <v>1512</v>
      </c>
      <c r="M343" s="22" t="s">
        <v>1512</v>
      </c>
      <c r="N343" s="22" t="s">
        <v>1512</v>
      </c>
      <c r="O343" s="22">
        <v>1408.1</v>
      </c>
    </row>
    <row r="344" ht="14.25" spans="1:15">
      <c r="A344" s="21" t="s">
        <v>548</v>
      </c>
      <c r="B344" s="21" t="s">
        <v>1514</v>
      </c>
      <c r="C344" s="22" t="s">
        <v>1512</v>
      </c>
      <c r="D344" s="22" t="s">
        <v>1512</v>
      </c>
      <c r="E344" s="22">
        <v>208.5</v>
      </c>
      <c r="F344" s="22" t="s">
        <v>1512</v>
      </c>
      <c r="G344" s="22" t="s">
        <v>1512</v>
      </c>
      <c r="H344" s="22" t="s">
        <v>1512</v>
      </c>
      <c r="I344" s="22" t="s">
        <v>1512</v>
      </c>
      <c r="J344" s="22" t="s">
        <v>1512</v>
      </c>
      <c r="K344" s="22" t="s">
        <v>1512</v>
      </c>
      <c r="L344" s="22" t="s">
        <v>1512</v>
      </c>
      <c r="M344" s="22" t="s">
        <v>1512</v>
      </c>
      <c r="N344" s="22" t="s">
        <v>1512</v>
      </c>
      <c r="O344" s="22">
        <v>208.5</v>
      </c>
    </row>
    <row r="345" ht="14.25" spans="1:15">
      <c r="A345" s="21" t="s">
        <v>1196</v>
      </c>
      <c r="B345" s="21" t="s">
        <v>1530</v>
      </c>
      <c r="C345" s="22" t="s">
        <v>1512</v>
      </c>
      <c r="D345" s="22" t="s">
        <v>1512</v>
      </c>
      <c r="E345" s="22">
        <v>1441.52</v>
      </c>
      <c r="F345" s="22" t="s">
        <v>1512</v>
      </c>
      <c r="G345" s="22" t="s">
        <v>1512</v>
      </c>
      <c r="H345" s="22" t="s">
        <v>1512</v>
      </c>
      <c r="I345" s="22" t="s">
        <v>1512</v>
      </c>
      <c r="J345" s="22" t="s">
        <v>1512</v>
      </c>
      <c r="K345" s="22" t="s">
        <v>1512</v>
      </c>
      <c r="L345" s="22" t="s">
        <v>1512</v>
      </c>
      <c r="M345" s="22" t="s">
        <v>1512</v>
      </c>
      <c r="N345" s="22" t="s">
        <v>1512</v>
      </c>
      <c r="O345" s="22">
        <v>1441.52</v>
      </c>
    </row>
    <row r="346" ht="14.25" spans="1:15">
      <c r="A346" s="21" t="s">
        <v>1123</v>
      </c>
      <c r="B346" s="21" t="s">
        <v>1515</v>
      </c>
      <c r="C346" s="22">
        <v>57.6</v>
      </c>
      <c r="D346" s="22">
        <v>57.6</v>
      </c>
      <c r="E346" s="22">
        <v>3633.04</v>
      </c>
      <c r="F346" s="22" t="s">
        <v>1512</v>
      </c>
      <c r="G346" s="22">
        <v>5.76</v>
      </c>
      <c r="H346" s="22" t="s">
        <v>1512</v>
      </c>
      <c r="I346" s="22" t="s">
        <v>1512</v>
      </c>
      <c r="J346" s="22" t="s">
        <v>1512</v>
      </c>
      <c r="K346" s="22" t="s">
        <v>1512</v>
      </c>
      <c r="L346" s="22" t="s">
        <v>1512</v>
      </c>
      <c r="M346" s="22" t="s">
        <v>1512</v>
      </c>
      <c r="N346" s="22" t="s">
        <v>1512</v>
      </c>
      <c r="O346" s="22">
        <v>3754</v>
      </c>
    </row>
    <row r="347" ht="14.25" spans="1:15">
      <c r="A347" s="21" t="s">
        <v>678</v>
      </c>
      <c r="B347" s="21" t="s">
        <v>1518</v>
      </c>
      <c r="C347" s="22" t="s">
        <v>1512</v>
      </c>
      <c r="D347" s="22" t="s">
        <v>1512</v>
      </c>
      <c r="E347" s="22" t="s">
        <v>1512</v>
      </c>
      <c r="F347" s="22">
        <v>127.74</v>
      </c>
      <c r="G347" s="22" t="s">
        <v>1512</v>
      </c>
      <c r="H347" s="22" t="s">
        <v>1512</v>
      </c>
      <c r="I347" s="22" t="s">
        <v>1512</v>
      </c>
      <c r="J347" s="22" t="s">
        <v>1512</v>
      </c>
      <c r="K347" s="22" t="s">
        <v>1512</v>
      </c>
      <c r="L347" s="22" t="s">
        <v>1512</v>
      </c>
      <c r="M347" s="22" t="s">
        <v>1512</v>
      </c>
      <c r="N347" s="22" t="s">
        <v>1512</v>
      </c>
      <c r="O347" s="22">
        <v>127.74</v>
      </c>
    </row>
    <row r="348" ht="14.25" spans="1:15">
      <c r="A348" s="21" t="s">
        <v>694</v>
      </c>
      <c r="B348" s="21" t="s">
        <v>1518</v>
      </c>
      <c r="C348" s="22" t="s">
        <v>1512</v>
      </c>
      <c r="D348" s="22" t="s">
        <v>1512</v>
      </c>
      <c r="E348" s="22">
        <v>816.3</v>
      </c>
      <c r="F348" s="22" t="s">
        <v>1512</v>
      </c>
      <c r="G348" s="22" t="s">
        <v>1512</v>
      </c>
      <c r="H348" s="22" t="s">
        <v>1512</v>
      </c>
      <c r="I348" s="22" t="s">
        <v>1512</v>
      </c>
      <c r="J348" s="22" t="s">
        <v>1512</v>
      </c>
      <c r="K348" s="22" t="s">
        <v>1512</v>
      </c>
      <c r="L348" s="22" t="s">
        <v>1512</v>
      </c>
      <c r="M348" s="22" t="s">
        <v>1512</v>
      </c>
      <c r="N348" s="22" t="s">
        <v>1512</v>
      </c>
      <c r="O348" s="22">
        <v>816.3</v>
      </c>
    </row>
    <row r="349" ht="14.25" spans="1:15">
      <c r="A349" s="21" t="s">
        <v>460</v>
      </c>
      <c r="B349" s="21" t="s">
        <v>1514</v>
      </c>
      <c r="C349" s="22">
        <v>42.84</v>
      </c>
      <c r="D349" s="22">
        <v>42.84</v>
      </c>
      <c r="E349" s="22" t="s">
        <v>1512</v>
      </c>
      <c r="F349" s="22">
        <v>2.68</v>
      </c>
      <c r="G349" s="22">
        <v>4.28</v>
      </c>
      <c r="H349" s="22" t="s">
        <v>1512</v>
      </c>
      <c r="I349" s="22" t="s">
        <v>1512</v>
      </c>
      <c r="J349" s="22">
        <v>13.61</v>
      </c>
      <c r="K349" s="22">
        <v>552.61</v>
      </c>
      <c r="L349" s="22">
        <v>545.8</v>
      </c>
      <c r="M349" s="22" t="s">
        <v>1512</v>
      </c>
      <c r="N349" s="22" t="s">
        <v>1512</v>
      </c>
      <c r="O349" s="22">
        <v>1204.66</v>
      </c>
    </row>
    <row r="350" ht="14.25" spans="1:15">
      <c r="A350" s="21" t="s">
        <v>484</v>
      </c>
      <c r="B350" s="21" t="s">
        <v>1514</v>
      </c>
      <c r="C350" s="22" t="s">
        <v>1512</v>
      </c>
      <c r="D350" s="22" t="s">
        <v>1512</v>
      </c>
      <c r="E350" s="22" t="s">
        <v>1512</v>
      </c>
      <c r="F350" s="22">
        <v>320</v>
      </c>
      <c r="G350" s="22" t="s">
        <v>1512</v>
      </c>
      <c r="H350" s="22" t="s">
        <v>1512</v>
      </c>
      <c r="I350" s="22" t="s">
        <v>1512</v>
      </c>
      <c r="J350" s="22" t="s">
        <v>1512</v>
      </c>
      <c r="K350" s="22" t="s">
        <v>1512</v>
      </c>
      <c r="L350" s="22" t="s">
        <v>1512</v>
      </c>
      <c r="M350" s="22" t="s">
        <v>1512</v>
      </c>
      <c r="N350" s="22" t="s">
        <v>1512</v>
      </c>
      <c r="O350" s="22">
        <v>320</v>
      </c>
    </row>
    <row r="351" ht="14.25" spans="1:15">
      <c r="A351" s="21" t="s">
        <v>1174</v>
      </c>
      <c r="B351" s="21" t="s">
        <v>1515</v>
      </c>
      <c r="C351" s="22" t="s">
        <v>1512</v>
      </c>
      <c r="D351" s="22" t="s">
        <v>1512</v>
      </c>
      <c r="E351" s="22" t="s">
        <v>1512</v>
      </c>
      <c r="F351" s="22">
        <v>0.87</v>
      </c>
      <c r="G351" s="22" t="s">
        <v>1512</v>
      </c>
      <c r="H351" s="22" t="s">
        <v>1512</v>
      </c>
      <c r="I351" s="22" t="s">
        <v>1512</v>
      </c>
      <c r="J351" s="22" t="s">
        <v>1512</v>
      </c>
      <c r="K351" s="22" t="s">
        <v>1512</v>
      </c>
      <c r="L351" s="22">
        <v>0.87</v>
      </c>
      <c r="M351" s="22" t="s">
        <v>1512</v>
      </c>
      <c r="N351" s="22" t="s">
        <v>1512</v>
      </c>
      <c r="O351" s="22">
        <v>1.74</v>
      </c>
    </row>
    <row r="352" ht="14.25" spans="1:15">
      <c r="A352" s="21" t="s">
        <v>544</v>
      </c>
      <c r="B352" s="21" t="s">
        <v>1514</v>
      </c>
      <c r="C352" s="22" t="s">
        <v>1512</v>
      </c>
      <c r="D352" s="22" t="s">
        <v>1512</v>
      </c>
      <c r="E352" s="22">
        <v>167.6</v>
      </c>
      <c r="F352" s="22" t="s">
        <v>1512</v>
      </c>
      <c r="G352" s="22" t="s">
        <v>1512</v>
      </c>
      <c r="H352" s="22" t="s">
        <v>1512</v>
      </c>
      <c r="I352" s="22" t="s">
        <v>1512</v>
      </c>
      <c r="J352" s="22" t="s">
        <v>1512</v>
      </c>
      <c r="K352" s="22" t="s">
        <v>1512</v>
      </c>
      <c r="L352" s="22" t="s">
        <v>1512</v>
      </c>
      <c r="M352" s="22" t="s">
        <v>1512</v>
      </c>
      <c r="N352" s="22" t="s">
        <v>1512</v>
      </c>
      <c r="O352" s="22">
        <v>167.6</v>
      </c>
    </row>
    <row r="353" ht="14.25" spans="1:15">
      <c r="A353" s="21" t="s">
        <v>1150</v>
      </c>
      <c r="B353" s="21" t="s">
        <v>1515</v>
      </c>
      <c r="C353" s="22">
        <v>3067.5</v>
      </c>
      <c r="D353" s="22">
        <v>3067.5</v>
      </c>
      <c r="E353" s="22" t="s">
        <v>1512</v>
      </c>
      <c r="F353" s="22" t="s">
        <v>1512</v>
      </c>
      <c r="G353" s="22">
        <v>306.75</v>
      </c>
      <c r="H353" s="22">
        <v>300</v>
      </c>
      <c r="I353" s="22">
        <v>200</v>
      </c>
      <c r="J353" s="22">
        <v>613.5</v>
      </c>
      <c r="K353" s="22">
        <v>381.77</v>
      </c>
      <c r="L353" s="22" t="s">
        <v>1512</v>
      </c>
      <c r="M353" s="22" t="s">
        <v>1512</v>
      </c>
      <c r="N353" s="22" t="s">
        <v>1512</v>
      </c>
      <c r="O353" s="22">
        <v>7937.02</v>
      </c>
    </row>
    <row r="354" ht="14.25" spans="1:15">
      <c r="A354" s="21" t="s">
        <v>508</v>
      </c>
      <c r="B354" s="21" t="s">
        <v>1514</v>
      </c>
      <c r="C354" s="22">
        <v>1210.39</v>
      </c>
      <c r="D354" s="22">
        <v>1210.39</v>
      </c>
      <c r="E354" s="22" t="s">
        <v>1512</v>
      </c>
      <c r="F354" s="22" t="s">
        <v>1512</v>
      </c>
      <c r="G354" s="22">
        <v>121.04</v>
      </c>
      <c r="H354" s="22">
        <v>100</v>
      </c>
      <c r="I354" s="22" t="s">
        <v>1512</v>
      </c>
      <c r="J354" s="22" t="s">
        <v>1512</v>
      </c>
      <c r="K354" s="22" t="s">
        <v>1512</v>
      </c>
      <c r="L354" s="22" t="s">
        <v>1512</v>
      </c>
      <c r="M354" s="22" t="s">
        <v>1512</v>
      </c>
      <c r="N354" s="22" t="s">
        <v>1512</v>
      </c>
      <c r="O354" s="22">
        <v>2641.82</v>
      </c>
    </row>
    <row r="355" ht="14.25" spans="1:15">
      <c r="A355" s="21" t="s">
        <v>596</v>
      </c>
      <c r="B355" s="21" t="s">
        <v>1514</v>
      </c>
      <c r="C355" s="22" t="s">
        <v>1512</v>
      </c>
      <c r="D355" s="22" t="s">
        <v>1512</v>
      </c>
      <c r="E355" s="22">
        <v>167.5</v>
      </c>
      <c r="F355" s="22" t="s">
        <v>1512</v>
      </c>
      <c r="G355" s="22" t="s">
        <v>1512</v>
      </c>
      <c r="H355" s="22" t="s">
        <v>1512</v>
      </c>
      <c r="I355" s="22" t="s">
        <v>1512</v>
      </c>
      <c r="J355" s="22" t="s">
        <v>1512</v>
      </c>
      <c r="K355" s="22" t="s">
        <v>1512</v>
      </c>
      <c r="L355" s="22" t="s">
        <v>1512</v>
      </c>
      <c r="M355" s="22" t="s">
        <v>1512</v>
      </c>
      <c r="N355" s="22" t="s">
        <v>1512</v>
      </c>
      <c r="O355" s="22">
        <v>167.5</v>
      </c>
    </row>
    <row r="356" ht="14.25" spans="1:15">
      <c r="A356" s="21" t="s">
        <v>991</v>
      </c>
      <c r="B356" s="21" t="s">
        <v>1526</v>
      </c>
      <c r="C356" s="22">
        <v>35.37</v>
      </c>
      <c r="D356" s="22">
        <v>35.37</v>
      </c>
      <c r="E356" s="22">
        <v>2528.11</v>
      </c>
      <c r="F356" s="22">
        <v>61.05</v>
      </c>
      <c r="G356" s="22">
        <v>3.54</v>
      </c>
      <c r="H356" s="22" t="s">
        <v>1512</v>
      </c>
      <c r="I356" s="22" t="s">
        <v>1512</v>
      </c>
      <c r="J356" s="22">
        <v>7.07</v>
      </c>
      <c r="K356" s="22">
        <v>4.58</v>
      </c>
      <c r="L356" s="22">
        <v>61.05</v>
      </c>
      <c r="M356" s="22" t="s">
        <v>1512</v>
      </c>
      <c r="N356" s="22">
        <v>60</v>
      </c>
      <c r="O356" s="22">
        <v>2796.14</v>
      </c>
    </row>
    <row r="357" ht="14.25" spans="1:15">
      <c r="A357" s="21" t="s">
        <v>1168</v>
      </c>
      <c r="B357" s="21" t="s">
        <v>1515</v>
      </c>
      <c r="C357" s="22" t="s">
        <v>1512</v>
      </c>
      <c r="D357" s="22" t="s">
        <v>1512</v>
      </c>
      <c r="E357" s="22">
        <v>1000</v>
      </c>
      <c r="F357" s="22" t="s">
        <v>1512</v>
      </c>
      <c r="G357" s="22" t="s">
        <v>1512</v>
      </c>
      <c r="H357" s="22" t="s">
        <v>1512</v>
      </c>
      <c r="I357" s="22" t="s">
        <v>1512</v>
      </c>
      <c r="J357" s="22" t="s">
        <v>1512</v>
      </c>
      <c r="K357" s="22" t="s">
        <v>1512</v>
      </c>
      <c r="L357" s="22" t="s">
        <v>1512</v>
      </c>
      <c r="M357" s="22" t="s">
        <v>1512</v>
      </c>
      <c r="N357" s="22" t="s">
        <v>1512</v>
      </c>
      <c r="O357" s="22">
        <v>1000</v>
      </c>
    </row>
    <row r="358" ht="14.25" spans="1:15">
      <c r="A358" s="21" t="s">
        <v>425</v>
      </c>
      <c r="B358" s="21" t="s">
        <v>1514</v>
      </c>
      <c r="C358" s="22" t="s">
        <v>1512</v>
      </c>
      <c r="D358" s="22" t="s">
        <v>1512</v>
      </c>
      <c r="E358" s="22">
        <v>257.5</v>
      </c>
      <c r="F358" s="22" t="s">
        <v>1512</v>
      </c>
      <c r="G358" s="22" t="s">
        <v>1512</v>
      </c>
      <c r="H358" s="22" t="s">
        <v>1512</v>
      </c>
      <c r="I358" s="22" t="s">
        <v>1512</v>
      </c>
      <c r="J358" s="22" t="s">
        <v>1512</v>
      </c>
      <c r="K358" s="22" t="s">
        <v>1512</v>
      </c>
      <c r="L358" s="22" t="s">
        <v>1512</v>
      </c>
      <c r="M358" s="22" t="s">
        <v>1512</v>
      </c>
      <c r="N358" s="22" t="s">
        <v>1512</v>
      </c>
      <c r="O358" s="22">
        <v>257.5</v>
      </c>
    </row>
    <row r="359" ht="14.25" spans="1:15">
      <c r="A359" s="21" t="s">
        <v>690</v>
      </c>
      <c r="B359" s="21" t="s">
        <v>1518</v>
      </c>
      <c r="C359" s="22" t="s">
        <v>1512</v>
      </c>
      <c r="D359" s="22" t="s">
        <v>1512</v>
      </c>
      <c r="E359" s="22">
        <v>502</v>
      </c>
      <c r="F359" s="22" t="s">
        <v>1512</v>
      </c>
      <c r="G359" s="22" t="s">
        <v>1512</v>
      </c>
      <c r="H359" s="22" t="s">
        <v>1512</v>
      </c>
      <c r="I359" s="22" t="s">
        <v>1512</v>
      </c>
      <c r="J359" s="22" t="s">
        <v>1512</v>
      </c>
      <c r="K359" s="22" t="s">
        <v>1512</v>
      </c>
      <c r="L359" s="22" t="s">
        <v>1512</v>
      </c>
      <c r="M359" s="22" t="s">
        <v>1512</v>
      </c>
      <c r="N359" s="22" t="s">
        <v>1512</v>
      </c>
      <c r="O359" s="22">
        <v>502</v>
      </c>
    </row>
    <row r="360" ht="14.25" spans="1:15">
      <c r="A360" s="21" t="s">
        <v>472</v>
      </c>
      <c r="B360" s="21" t="s">
        <v>1514</v>
      </c>
      <c r="C360" s="22" t="s">
        <v>1512</v>
      </c>
      <c r="D360" s="22" t="s">
        <v>1512</v>
      </c>
      <c r="E360" s="22">
        <v>631.55</v>
      </c>
      <c r="F360" s="22" t="s">
        <v>1512</v>
      </c>
      <c r="G360" s="22" t="s">
        <v>1512</v>
      </c>
      <c r="H360" s="22" t="s">
        <v>1512</v>
      </c>
      <c r="I360" s="22" t="s">
        <v>1512</v>
      </c>
      <c r="J360" s="22" t="s">
        <v>1512</v>
      </c>
      <c r="K360" s="22" t="s">
        <v>1512</v>
      </c>
      <c r="L360" s="22" t="s">
        <v>1512</v>
      </c>
      <c r="M360" s="22" t="s">
        <v>1512</v>
      </c>
      <c r="N360" s="22" t="s">
        <v>1512</v>
      </c>
      <c r="O360" s="22">
        <v>631.55</v>
      </c>
    </row>
    <row r="361" ht="14.25" spans="1:15">
      <c r="A361" s="21" t="s">
        <v>383</v>
      </c>
      <c r="B361" s="21" t="s">
        <v>1514</v>
      </c>
      <c r="C361" s="22" t="s">
        <v>1512</v>
      </c>
      <c r="D361" s="22" t="s">
        <v>1512</v>
      </c>
      <c r="E361" s="22">
        <v>175.07</v>
      </c>
      <c r="F361" s="22" t="s">
        <v>1512</v>
      </c>
      <c r="G361" s="22" t="s">
        <v>1512</v>
      </c>
      <c r="H361" s="22" t="s">
        <v>1512</v>
      </c>
      <c r="I361" s="22" t="s">
        <v>1512</v>
      </c>
      <c r="J361" s="22" t="s">
        <v>1512</v>
      </c>
      <c r="K361" s="22" t="s">
        <v>1512</v>
      </c>
      <c r="L361" s="22" t="s">
        <v>1512</v>
      </c>
      <c r="M361" s="22" t="s">
        <v>1512</v>
      </c>
      <c r="N361" s="22" t="s">
        <v>1512</v>
      </c>
      <c r="O361" s="22">
        <v>175.07</v>
      </c>
    </row>
    <row r="362" ht="14.25" spans="1:15">
      <c r="A362" s="21" t="s">
        <v>1356</v>
      </c>
      <c r="B362" s="21" t="s">
        <v>1524</v>
      </c>
      <c r="C362" s="22" t="s">
        <v>1512</v>
      </c>
      <c r="D362" s="22" t="s">
        <v>1512</v>
      </c>
      <c r="E362" s="22">
        <v>363.36</v>
      </c>
      <c r="F362" s="22" t="s">
        <v>1512</v>
      </c>
      <c r="G362" s="22" t="s">
        <v>1512</v>
      </c>
      <c r="H362" s="22" t="s">
        <v>1512</v>
      </c>
      <c r="I362" s="22" t="s">
        <v>1512</v>
      </c>
      <c r="J362" s="22" t="s">
        <v>1512</v>
      </c>
      <c r="K362" s="22" t="s">
        <v>1512</v>
      </c>
      <c r="L362" s="22" t="s">
        <v>1512</v>
      </c>
      <c r="M362" s="22" t="s">
        <v>1512</v>
      </c>
      <c r="N362" s="22" t="s">
        <v>1512</v>
      </c>
      <c r="O362" s="22">
        <v>363.36</v>
      </c>
    </row>
    <row r="363" ht="14.25" spans="1:15">
      <c r="A363" s="21" t="s">
        <v>1430</v>
      </c>
      <c r="B363" s="21" t="s">
        <v>1524</v>
      </c>
      <c r="C363" s="22" t="s">
        <v>1512</v>
      </c>
      <c r="D363" s="22" t="s">
        <v>1512</v>
      </c>
      <c r="E363" s="22">
        <v>518.31</v>
      </c>
      <c r="F363" s="22" t="s">
        <v>1512</v>
      </c>
      <c r="G363" s="22" t="s">
        <v>1512</v>
      </c>
      <c r="H363" s="22" t="s">
        <v>1512</v>
      </c>
      <c r="I363" s="22" t="s">
        <v>1512</v>
      </c>
      <c r="J363" s="22" t="s">
        <v>1512</v>
      </c>
      <c r="K363" s="22" t="s">
        <v>1512</v>
      </c>
      <c r="L363" s="22" t="s">
        <v>1512</v>
      </c>
      <c r="M363" s="22" t="s">
        <v>1512</v>
      </c>
      <c r="N363" s="22" t="s">
        <v>1512</v>
      </c>
      <c r="O363" s="22">
        <v>518.31</v>
      </c>
    </row>
    <row r="364" ht="14.25" spans="1:15">
      <c r="A364" s="21" t="s">
        <v>1227</v>
      </c>
      <c r="B364" s="21" t="s">
        <v>1532</v>
      </c>
      <c r="C364" s="22" t="s">
        <v>1512</v>
      </c>
      <c r="D364" s="22" t="s">
        <v>1512</v>
      </c>
      <c r="E364" s="22" t="s">
        <v>1512</v>
      </c>
      <c r="F364" s="22">
        <v>1.2</v>
      </c>
      <c r="G364" s="22" t="s">
        <v>1512</v>
      </c>
      <c r="H364" s="22" t="s">
        <v>1512</v>
      </c>
      <c r="I364" s="22" t="s">
        <v>1512</v>
      </c>
      <c r="J364" s="22" t="s">
        <v>1512</v>
      </c>
      <c r="K364" s="22" t="s">
        <v>1512</v>
      </c>
      <c r="L364" s="22" t="s">
        <v>1512</v>
      </c>
      <c r="M364" s="22" t="s">
        <v>1512</v>
      </c>
      <c r="N364" s="22" t="s">
        <v>1512</v>
      </c>
      <c r="O364" s="22">
        <v>1.2</v>
      </c>
    </row>
    <row r="365" ht="14.25" spans="1:15">
      <c r="A365" s="21" t="s">
        <v>903</v>
      </c>
      <c r="B365" s="21" t="s">
        <v>1523</v>
      </c>
      <c r="C365" s="22">
        <v>960</v>
      </c>
      <c r="D365" s="22">
        <v>960</v>
      </c>
      <c r="E365" s="22" t="s">
        <v>1512</v>
      </c>
      <c r="F365" s="22" t="s">
        <v>1512</v>
      </c>
      <c r="G365" s="22">
        <v>96</v>
      </c>
      <c r="H365" s="22" t="s">
        <v>1512</v>
      </c>
      <c r="I365" s="22" t="s">
        <v>1512</v>
      </c>
      <c r="J365" s="22">
        <v>192</v>
      </c>
      <c r="K365" s="22" t="s">
        <v>1512</v>
      </c>
      <c r="L365" s="22" t="s">
        <v>1512</v>
      </c>
      <c r="M365" s="22" t="s">
        <v>1512</v>
      </c>
      <c r="N365" s="22" t="s">
        <v>1512</v>
      </c>
      <c r="O365" s="22">
        <v>2208</v>
      </c>
    </row>
    <row r="366" ht="14.25" spans="1:15">
      <c r="A366" s="21" t="s">
        <v>786</v>
      </c>
      <c r="B366" s="21" t="s">
        <v>1529</v>
      </c>
      <c r="C366" s="22" t="s">
        <v>1512</v>
      </c>
      <c r="D366" s="22" t="s">
        <v>1512</v>
      </c>
      <c r="E366" s="22">
        <v>124.1</v>
      </c>
      <c r="F366" s="22" t="s">
        <v>1512</v>
      </c>
      <c r="G366" s="22" t="s">
        <v>1512</v>
      </c>
      <c r="H366" s="22" t="s">
        <v>1512</v>
      </c>
      <c r="I366" s="22" t="s">
        <v>1512</v>
      </c>
      <c r="J366" s="22" t="s">
        <v>1512</v>
      </c>
      <c r="K366" s="22" t="s">
        <v>1512</v>
      </c>
      <c r="L366" s="22" t="s">
        <v>1512</v>
      </c>
      <c r="M366" s="22" t="s">
        <v>1512</v>
      </c>
      <c r="N366" s="22" t="s">
        <v>1512</v>
      </c>
      <c r="O366" s="22">
        <v>124.1</v>
      </c>
    </row>
    <row r="367" ht="14.25" spans="1:15">
      <c r="A367" s="21" t="s">
        <v>1223</v>
      </c>
      <c r="B367" s="21" t="s">
        <v>1532</v>
      </c>
      <c r="C367" s="22">
        <v>2580</v>
      </c>
      <c r="D367" s="22">
        <v>2580</v>
      </c>
      <c r="E367" s="22" t="s">
        <v>1512</v>
      </c>
      <c r="F367" s="22" t="s">
        <v>1512</v>
      </c>
      <c r="G367" s="22">
        <v>258</v>
      </c>
      <c r="H367" s="22">
        <v>200</v>
      </c>
      <c r="I367" s="22" t="s">
        <v>1512</v>
      </c>
      <c r="J367" s="22" t="s">
        <v>1512</v>
      </c>
      <c r="K367" s="22" t="s">
        <v>1512</v>
      </c>
      <c r="L367" s="22" t="s">
        <v>1512</v>
      </c>
      <c r="M367" s="22" t="s">
        <v>1512</v>
      </c>
      <c r="N367" s="22" t="s">
        <v>1512</v>
      </c>
      <c r="O367" s="22">
        <v>5618</v>
      </c>
    </row>
    <row r="368" ht="14.25" spans="1:15">
      <c r="A368" s="21" t="s">
        <v>122</v>
      </c>
      <c r="B368" s="21" t="s">
        <v>1516</v>
      </c>
      <c r="C368" s="22" t="s">
        <v>1512</v>
      </c>
      <c r="D368" s="22" t="s">
        <v>1512</v>
      </c>
      <c r="E368" s="22" t="s">
        <v>1512</v>
      </c>
      <c r="F368" s="22" t="s">
        <v>1512</v>
      </c>
      <c r="G368" s="22" t="s">
        <v>1512</v>
      </c>
      <c r="H368" s="22" t="s">
        <v>1512</v>
      </c>
      <c r="I368" s="22" t="s">
        <v>1512</v>
      </c>
      <c r="J368" s="22" t="s">
        <v>1512</v>
      </c>
      <c r="K368" s="22" t="s">
        <v>1512</v>
      </c>
      <c r="L368" s="22" t="s">
        <v>1512</v>
      </c>
      <c r="M368" s="22">
        <v>327</v>
      </c>
      <c r="N368" s="22">
        <v>684</v>
      </c>
      <c r="O368" s="22">
        <v>1011</v>
      </c>
    </row>
    <row r="369" ht="14.25" spans="1:15">
      <c r="A369" s="21" t="s">
        <v>1107</v>
      </c>
      <c r="B369" s="21" t="s">
        <v>1515</v>
      </c>
      <c r="C369" s="22">
        <v>1305</v>
      </c>
      <c r="D369" s="22">
        <v>1305</v>
      </c>
      <c r="E369" s="22" t="s">
        <v>1512</v>
      </c>
      <c r="F369" s="22">
        <v>1.24</v>
      </c>
      <c r="G369" s="22">
        <v>130.5</v>
      </c>
      <c r="H369" s="22">
        <v>100</v>
      </c>
      <c r="I369" s="22" t="s">
        <v>1512</v>
      </c>
      <c r="J369" s="22">
        <v>263.48</v>
      </c>
      <c r="K369" s="22" t="s">
        <v>1512</v>
      </c>
      <c r="L369" s="22" t="s">
        <v>1512</v>
      </c>
      <c r="M369" s="22" t="s">
        <v>1512</v>
      </c>
      <c r="N369" s="22" t="s">
        <v>1512</v>
      </c>
      <c r="O369" s="22">
        <v>3105.22</v>
      </c>
    </row>
    <row r="370" ht="14.25" spans="1:15">
      <c r="A370" s="21" t="s">
        <v>1434</v>
      </c>
      <c r="B370" s="21" t="s">
        <v>1524</v>
      </c>
      <c r="C370" s="22" t="s">
        <v>1512</v>
      </c>
      <c r="D370" s="22" t="s">
        <v>1512</v>
      </c>
      <c r="E370" s="22" t="s">
        <v>1512</v>
      </c>
      <c r="F370" s="22">
        <v>6.16</v>
      </c>
      <c r="G370" s="22" t="s">
        <v>1512</v>
      </c>
      <c r="H370" s="22" t="s">
        <v>1512</v>
      </c>
      <c r="I370" s="22" t="s">
        <v>1512</v>
      </c>
      <c r="J370" s="22">
        <v>12.31</v>
      </c>
      <c r="K370" s="22" t="s">
        <v>1512</v>
      </c>
      <c r="L370" s="22" t="s">
        <v>1512</v>
      </c>
      <c r="M370" s="22" t="s">
        <v>1512</v>
      </c>
      <c r="N370" s="22" t="s">
        <v>1512</v>
      </c>
      <c r="O370" s="22">
        <v>18.47</v>
      </c>
    </row>
    <row r="371" ht="14.25" spans="1:15">
      <c r="A371" s="21" t="s">
        <v>124</v>
      </c>
      <c r="B371" s="21" t="s">
        <v>1516</v>
      </c>
      <c r="C371" s="22" t="s">
        <v>1512</v>
      </c>
      <c r="D371" s="22" t="s">
        <v>1512</v>
      </c>
      <c r="E371" s="22" t="s">
        <v>1512</v>
      </c>
      <c r="F371" s="22">
        <v>98.9</v>
      </c>
      <c r="G371" s="22" t="s">
        <v>1512</v>
      </c>
      <c r="H371" s="22" t="s">
        <v>1512</v>
      </c>
      <c r="I371" s="22" t="s">
        <v>1512</v>
      </c>
      <c r="J371" s="22" t="s">
        <v>1512</v>
      </c>
      <c r="K371" s="22">
        <v>684</v>
      </c>
      <c r="L371" s="22">
        <v>455.9</v>
      </c>
      <c r="M371" s="22" t="s">
        <v>1512</v>
      </c>
      <c r="N371" s="22">
        <v>98.9</v>
      </c>
      <c r="O371" s="22">
        <v>1337.7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2"/>
  <sheetViews>
    <sheetView workbookViewId="0">
      <pane ySplit="1" topLeftCell="A77" activePane="bottomLeft" state="frozen"/>
      <selection/>
      <selection pane="bottomLeft" activeCell="B307" sqref="B307"/>
    </sheetView>
  </sheetViews>
  <sheetFormatPr defaultColWidth="9" defaultRowHeight="13.5"/>
  <cols>
    <col min="1" max="1" width="12.75" customWidth="1"/>
  </cols>
  <sheetData>
    <row r="1" ht="30" spans="1:16">
      <c r="A1" s="1" t="s">
        <v>1537</v>
      </c>
      <c r="B1" s="1" t="s">
        <v>1538</v>
      </c>
      <c r="C1" s="1" t="s">
        <v>3</v>
      </c>
      <c r="D1" s="1" t="s">
        <v>1</v>
      </c>
      <c r="E1" s="2" t="s">
        <v>1539</v>
      </c>
      <c r="F1" s="2" t="s">
        <v>10</v>
      </c>
      <c r="G1" s="2" t="s">
        <v>1540</v>
      </c>
      <c r="H1" s="2" t="s">
        <v>11</v>
      </c>
      <c r="I1" s="2" t="s">
        <v>1541</v>
      </c>
      <c r="J1" s="2" t="s">
        <v>12</v>
      </c>
      <c r="K1" s="2" t="s">
        <v>13</v>
      </c>
      <c r="L1" s="2" t="s">
        <v>13</v>
      </c>
      <c r="M1" s="2" t="s">
        <v>14</v>
      </c>
      <c r="N1" s="2" t="s">
        <v>14</v>
      </c>
      <c r="O1" s="2" t="s">
        <v>15</v>
      </c>
      <c r="P1" s="2" t="s">
        <v>1542</v>
      </c>
    </row>
    <row r="2" ht="15" spans="1:16">
      <c r="A2" s="3"/>
      <c r="B2" s="4" t="s">
        <v>332</v>
      </c>
      <c r="C2" s="4" t="str">
        <f>VLOOKUP(B2,[1]员工!$A:$D,4,FALSE)</f>
        <v>总监</v>
      </c>
      <c r="D2" s="4" t="str">
        <f>VLOOKUP(B2,[1]员工!$A:$B,2,FALSE)</f>
        <v>江阴</v>
      </c>
      <c r="E2" s="5">
        <v>0</v>
      </c>
      <c r="F2" s="5">
        <f t="shared" ref="F2:F65" si="0">E2*0.2</f>
        <v>0</v>
      </c>
      <c r="G2" s="5">
        <v>0</v>
      </c>
      <c r="H2" s="5">
        <f t="shared" ref="H2:L2" si="1">G2*0.1</f>
        <v>0</v>
      </c>
      <c r="I2" s="5">
        <v>0</v>
      </c>
      <c r="J2" s="5">
        <f t="shared" si="1"/>
        <v>0</v>
      </c>
      <c r="K2" s="5">
        <v>71207.62</v>
      </c>
      <c r="L2" s="5">
        <f t="shared" si="1"/>
        <v>7120.762</v>
      </c>
      <c r="M2" s="5">
        <v>0</v>
      </c>
      <c r="N2" s="5">
        <f t="shared" ref="N2:N65" si="2">M2*0.1</f>
        <v>0</v>
      </c>
      <c r="O2" s="5">
        <v>0</v>
      </c>
      <c r="P2" s="5"/>
    </row>
    <row r="3" ht="15" spans="1:16">
      <c r="A3" s="6"/>
      <c r="B3" s="7" t="s">
        <v>332</v>
      </c>
      <c r="C3" s="7" t="str">
        <f>VLOOKUP(B3,[1]员工!$A:$D,4,FALSE)</f>
        <v>总监</v>
      </c>
      <c r="D3" s="7" t="str">
        <f>VLOOKUP(B3,[1]员工!$A:$B,2,FALSE)</f>
        <v>江阴</v>
      </c>
      <c r="E3" s="8">
        <v>0</v>
      </c>
      <c r="F3" s="8">
        <f t="shared" si="0"/>
        <v>0</v>
      </c>
      <c r="G3" s="8">
        <v>0</v>
      </c>
      <c r="H3" s="8">
        <f t="shared" ref="H3:L3" si="3">G3*0.1</f>
        <v>0</v>
      </c>
      <c r="I3" s="8">
        <v>0</v>
      </c>
      <c r="J3" s="8">
        <f t="shared" si="3"/>
        <v>0</v>
      </c>
      <c r="K3" s="8"/>
      <c r="L3" s="8">
        <f t="shared" si="3"/>
        <v>0</v>
      </c>
      <c r="M3" s="8">
        <v>0</v>
      </c>
      <c r="N3" s="8">
        <f t="shared" si="2"/>
        <v>0</v>
      </c>
      <c r="O3" s="8">
        <v>0</v>
      </c>
      <c r="P3" s="8">
        <f t="shared" ref="P3:P6" si="4">F3+H3+J3+L3+N3+O3</f>
        <v>0</v>
      </c>
    </row>
    <row r="4" ht="15" spans="1:16">
      <c r="A4" s="3"/>
      <c r="B4" s="4" t="s">
        <v>1035</v>
      </c>
      <c r="C4" s="4" t="str">
        <f>VLOOKUP(B4,[1]员工!$A:$D,4,FALSE)</f>
        <v>总监</v>
      </c>
      <c r="D4" s="4" t="str">
        <f>VLOOKUP(B4,[1]员工!$A:$B,2,FALSE)</f>
        <v>泰兴</v>
      </c>
      <c r="E4" s="5">
        <v>0</v>
      </c>
      <c r="F4" s="5">
        <f t="shared" si="0"/>
        <v>0</v>
      </c>
      <c r="G4" s="5">
        <v>0</v>
      </c>
      <c r="H4" s="5">
        <f t="shared" ref="H4:L4" si="5">G4*0.1</f>
        <v>0</v>
      </c>
      <c r="I4" s="5">
        <v>0</v>
      </c>
      <c r="J4" s="5">
        <f t="shared" si="5"/>
        <v>0</v>
      </c>
      <c r="K4" s="5">
        <v>71207.62</v>
      </c>
      <c r="L4" s="5">
        <f t="shared" si="5"/>
        <v>7120.762</v>
      </c>
      <c r="M4" s="5">
        <v>0</v>
      </c>
      <c r="N4" s="5">
        <f t="shared" si="2"/>
        <v>0</v>
      </c>
      <c r="O4" s="5">
        <v>0</v>
      </c>
      <c r="P4" s="5"/>
    </row>
    <row r="5" ht="15" spans="1:16">
      <c r="A5" s="6"/>
      <c r="B5" s="7" t="s">
        <v>1035</v>
      </c>
      <c r="C5" s="7" t="str">
        <f>VLOOKUP(B5,[1]员工!$A:$D,4,FALSE)</f>
        <v>总监</v>
      </c>
      <c r="D5" s="7" t="str">
        <f>VLOOKUP(B5,[1]员工!$A:$B,2,FALSE)</f>
        <v>泰兴</v>
      </c>
      <c r="E5" s="8">
        <v>0</v>
      </c>
      <c r="F5" s="8">
        <f t="shared" si="0"/>
        <v>0</v>
      </c>
      <c r="G5" s="8">
        <v>0</v>
      </c>
      <c r="H5" s="8">
        <f t="shared" ref="H5:L5" si="6">G5*0.1</f>
        <v>0</v>
      </c>
      <c r="I5" s="8">
        <v>0</v>
      </c>
      <c r="J5" s="8">
        <f t="shared" si="6"/>
        <v>0</v>
      </c>
      <c r="K5" s="8"/>
      <c r="L5" s="8">
        <f t="shared" si="6"/>
        <v>0</v>
      </c>
      <c r="M5" s="8">
        <v>0</v>
      </c>
      <c r="N5" s="8">
        <f t="shared" si="2"/>
        <v>0</v>
      </c>
      <c r="O5" s="8">
        <v>0</v>
      </c>
      <c r="P5" s="8">
        <f t="shared" si="4"/>
        <v>0</v>
      </c>
    </row>
    <row r="6" ht="30" spans="1:16">
      <c r="A6" s="3"/>
      <c r="B6" s="4" t="s">
        <v>1183</v>
      </c>
      <c r="C6" s="4" t="str">
        <f>VLOOKUP(B6,[1]员工!$A:$D,4,FALSE)</f>
        <v>主管</v>
      </c>
      <c r="D6" s="4" t="str">
        <f>VLOOKUP(B6,[1]员工!$A:$B,2,FALSE)</f>
        <v>无锡惠山三部</v>
      </c>
      <c r="E6" s="5">
        <v>0</v>
      </c>
      <c r="F6" s="5">
        <f t="shared" si="0"/>
        <v>0</v>
      </c>
      <c r="G6" s="5">
        <v>0</v>
      </c>
      <c r="H6" s="5">
        <f t="shared" ref="H6:L6" si="7">G6*0.1</f>
        <v>0</v>
      </c>
      <c r="I6" s="5">
        <v>0</v>
      </c>
      <c r="J6" s="5">
        <f t="shared" si="7"/>
        <v>0</v>
      </c>
      <c r="K6" s="12"/>
      <c r="L6" s="5">
        <f t="shared" si="7"/>
        <v>0</v>
      </c>
      <c r="M6" s="12"/>
      <c r="N6" s="5">
        <f t="shared" si="2"/>
        <v>0</v>
      </c>
      <c r="O6" s="5">
        <v>0</v>
      </c>
      <c r="P6" s="5">
        <f t="shared" si="4"/>
        <v>0</v>
      </c>
    </row>
    <row r="7" ht="15" spans="1:16">
      <c r="A7" s="3"/>
      <c r="B7" s="4" t="s">
        <v>923</v>
      </c>
      <c r="C7" s="4" t="str">
        <f>VLOOKUP(B7,[1]员工!$A:$D,4,FALSE)</f>
        <v>总监</v>
      </c>
      <c r="D7" s="4" t="str">
        <f>VLOOKUP(B7,[1]员工!$A:$B,2,FALSE)</f>
        <v>南京</v>
      </c>
      <c r="E7" s="5">
        <v>0</v>
      </c>
      <c r="F7" s="5">
        <f t="shared" si="0"/>
        <v>0</v>
      </c>
      <c r="G7" s="5">
        <v>0</v>
      </c>
      <c r="H7" s="5">
        <f t="shared" ref="H7:L7" si="8">G7*0.1</f>
        <v>0</v>
      </c>
      <c r="I7" s="5">
        <v>0</v>
      </c>
      <c r="J7" s="5">
        <f t="shared" si="8"/>
        <v>0</v>
      </c>
      <c r="K7" s="5">
        <v>71207.62</v>
      </c>
      <c r="L7" s="5">
        <f t="shared" si="8"/>
        <v>7120.762</v>
      </c>
      <c r="M7" s="5">
        <v>0</v>
      </c>
      <c r="N7" s="5">
        <f t="shared" si="2"/>
        <v>0</v>
      </c>
      <c r="O7" s="5">
        <v>0</v>
      </c>
      <c r="P7" s="5"/>
    </row>
    <row r="8" ht="15" spans="1:16">
      <c r="A8" s="6"/>
      <c r="B8" s="7" t="s">
        <v>923</v>
      </c>
      <c r="C8" s="7" t="str">
        <f>VLOOKUP(B8,[1]员工!$A:$D,4,FALSE)</f>
        <v>总监</v>
      </c>
      <c r="D8" s="7" t="str">
        <f>VLOOKUP(B8,[1]员工!$A:$B,2,FALSE)</f>
        <v>南京</v>
      </c>
      <c r="E8" s="8">
        <v>0</v>
      </c>
      <c r="F8" s="8">
        <f t="shared" si="0"/>
        <v>0</v>
      </c>
      <c r="G8" s="8">
        <v>0</v>
      </c>
      <c r="H8" s="8">
        <f t="shared" ref="H8:L8" si="9">G8*0.1</f>
        <v>0</v>
      </c>
      <c r="I8" s="8">
        <v>0</v>
      </c>
      <c r="J8" s="8">
        <f t="shared" si="9"/>
        <v>0</v>
      </c>
      <c r="K8" s="8"/>
      <c r="L8" s="8">
        <f t="shared" si="9"/>
        <v>0</v>
      </c>
      <c r="M8" s="8">
        <v>0</v>
      </c>
      <c r="N8" s="8">
        <f t="shared" si="2"/>
        <v>0</v>
      </c>
      <c r="O8" s="8">
        <v>0</v>
      </c>
      <c r="P8" s="8">
        <f t="shared" ref="P8:P13" si="10">F8+H8+J8+L8+N8+O8</f>
        <v>0</v>
      </c>
    </row>
    <row r="9" ht="15" spans="1:16">
      <c r="A9" s="3"/>
      <c r="B9" s="4" t="s">
        <v>1325</v>
      </c>
      <c r="C9" s="4" t="str">
        <f>VLOOKUP(B9,[1]员工!$A:$D,4,FALSE)</f>
        <v>主管</v>
      </c>
      <c r="D9" s="4" t="str">
        <f>VLOOKUP(B9,[1]员工!$A:$B,2,FALSE)</f>
        <v>镇江夏小青</v>
      </c>
      <c r="E9" s="5">
        <v>0</v>
      </c>
      <c r="F9" s="5">
        <f t="shared" si="0"/>
        <v>0</v>
      </c>
      <c r="G9" s="5">
        <v>0</v>
      </c>
      <c r="H9" s="5">
        <f t="shared" ref="H9:L9" si="11">G9*0.1</f>
        <v>0</v>
      </c>
      <c r="I9" s="5">
        <v>0</v>
      </c>
      <c r="J9" s="5">
        <f t="shared" si="11"/>
        <v>0</v>
      </c>
      <c r="K9" s="12"/>
      <c r="L9" s="5">
        <f t="shared" si="11"/>
        <v>0</v>
      </c>
      <c r="M9" s="12"/>
      <c r="N9" s="5">
        <f t="shared" si="2"/>
        <v>0</v>
      </c>
      <c r="O9" s="5">
        <v>0</v>
      </c>
      <c r="P9" s="5">
        <f t="shared" si="10"/>
        <v>0</v>
      </c>
    </row>
    <row r="10" ht="15" spans="1:16">
      <c r="A10" s="9">
        <v>7</v>
      </c>
      <c r="B10" s="4" t="s">
        <v>641</v>
      </c>
      <c r="C10" s="4" t="str">
        <f>VLOOKUP(B10,[1]员工!$A:$D,4,FALSE)</f>
        <v>总监</v>
      </c>
      <c r="D10" s="4" t="str">
        <f>VLOOKUP(B10,[1]员工!$A:$B,2,FALSE)</f>
        <v>江阴澄西</v>
      </c>
      <c r="E10" s="5">
        <v>13.98</v>
      </c>
      <c r="F10" s="5">
        <f t="shared" si="0"/>
        <v>2.796</v>
      </c>
      <c r="G10" s="5">
        <v>994.4</v>
      </c>
      <c r="H10" s="5">
        <f t="shared" ref="H10:L10" si="12">G10*0.1</f>
        <v>99.44</v>
      </c>
      <c r="I10" s="11">
        <v>0</v>
      </c>
      <c r="J10" s="5">
        <f t="shared" si="12"/>
        <v>0</v>
      </c>
      <c r="K10" s="11">
        <v>2288.78</v>
      </c>
      <c r="L10" s="5">
        <f t="shared" si="12"/>
        <v>228.878</v>
      </c>
      <c r="M10" s="11">
        <v>2288.78</v>
      </c>
      <c r="N10" s="5">
        <f t="shared" si="2"/>
        <v>228.878</v>
      </c>
      <c r="O10" s="5">
        <v>0</v>
      </c>
      <c r="P10" s="5"/>
    </row>
    <row r="11" ht="15" spans="1:16">
      <c r="A11" s="10">
        <v>7</v>
      </c>
      <c r="B11" s="7" t="s">
        <v>641</v>
      </c>
      <c r="C11" s="7" t="str">
        <f>VLOOKUP(B11,[1]员工!$A:$D,4,FALSE)</f>
        <v>总监</v>
      </c>
      <c r="D11" s="7" t="str">
        <f>VLOOKUP(B11,[1]员工!$A:$B,2,FALSE)</f>
        <v>江阴澄西</v>
      </c>
      <c r="E11" s="8">
        <v>13.98</v>
      </c>
      <c r="F11" s="8">
        <f t="shared" si="0"/>
        <v>2.796</v>
      </c>
      <c r="G11" s="8">
        <v>994.4</v>
      </c>
      <c r="H11" s="8">
        <f t="shared" ref="H11:L11" si="13">G11*0.1</f>
        <v>99.44</v>
      </c>
      <c r="I11" s="11">
        <f>E16</f>
        <v>1280.4</v>
      </c>
      <c r="J11" s="8">
        <f t="shared" si="13"/>
        <v>128.04</v>
      </c>
      <c r="K11" s="11">
        <f>E11+E20</f>
        <v>1008.38</v>
      </c>
      <c r="L11" s="8">
        <f t="shared" si="13"/>
        <v>100.838</v>
      </c>
      <c r="M11" s="11"/>
      <c r="N11" s="8">
        <f t="shared" si="2"/>
        <v>0</v>
      </c>
      <c r="O11" s="8">
        <v>0</v>
      </c>
      <c r="P11" s="8">
        <f t="shared" si="10"/>
        <v>331.114</v>
      </c>
    </row>
    <row r="12" ht="15" spans="1:16">
      <c r="A12" s="9">
        <v>701</v>
      </c>
      <c r="B12" s="4" t="s">
        <v>644</v>
      </c>
      <c r="C12" s="4" t="str">
        <f>VLOOKUP(B12,[1]员工!$A:$D,4,FALSE)</f>
        <v>总监</v>
      </c>
      <c r="D12" s="4" t="str">
        <f>VLOOKUP(B12,[1]员工!$A:$B,2,FALSE)</f>
        <v>江阴澄西</v>
      </c>
      <c r="E12" s="5">
        <v>0</v>
      </c>
      <c r="F12" s="5">
        <f t="shared" si="0"/>
        <v>0</v>
      </c>
      <c r="G12" s="5">
        <v>0</v>
      </c>
      <c r="H12" s="5">
        <f t="shared" ref="H12:L12" si="14">G12*0.1</f>
        <v>0</v>
      </c>
      <c r="I12" s="5">
        <v>0</v>
      </c>
      <c r="J12" s="5">
        <f t="shared" si="14"/>
        <v>0</v>
      </c>
      <c r="K12" s="5">
        <v>0</v>
      </c>
      <c r="L12" s="5">
        <f t="shared" si="14"/>
        <v>0</v>
      </c>
      <c r="M12" s="12"/>
      <c r="N12" s="5">
        <f t="shared" si="2"/>
        <v>0</v>
      </c>
      <c r="O12" s="5">
        <v>0</v>
      </c>
      <c r="P12" s="5">
        <f t="shared" si="10"/>
        <v>0</v>
      </c>
    </row>
    <row r="13" ht="15" spans="1:16">
      <c r="A13" s="9">
        <v>70106</v>
      </c>
      <c r="B13" s="4" t="s">
        <v>650</v>
      </c>
      <c r="C13" s="4" t="str">
        <f>VLOOKUP(B13,[1]员工!$A:$D,4,FALSE)</f>
        <v>主管</v>
      </c>
      <c r="D13" s="4" t="str">
        <f>VLOOKUP(B13,[1]员工!$A:$B,2,FALSE)</f>
        <v>江阴澄西</v>
      </c>
      <c r="E13" s="5">
        <v>0</v>
      </c>
      <c r="F13" s="5">
        <f t="shared" si="0"/>
        <v>0</v>
      </c>
      <c r="G13" s="5">
        <v>0</v>
      </c>
      <c r="H13" s="5">
        <f t="shared" ref="H13:L13" si="15">G13*0.1</f>
        <v>0</v>
      </c>
      <c r="I13" s="5">
        <v>0</v>
      </c>
      <c r="J13" s="5">
        <f t="shared" si="15"/>
        <v>0</v>
      </c>
      <c r="K13" s="12"/>
      <c r="L13" s="5">
        <f t="shared" si="15"/>
        <v>0</v>
      </c>
      <c r="M13" s="12"/>
      <c r="N13" s="5">
        <f t="shared" si="2"/>
        <v>0</v>
      </c>
      <c r="O13" s="5">
        <v>0</v>
      </c>
      <c r="P13" s="5">
        <f t="shared" si="10"/>
        <v>0</v>
      </c>
    </row>
    <row r="14" ht="15" spans="1:16">
      <c r="A14" s="9">
        <v>704</v>
      </c>
      <c r="B14" s="4" t="s">
        <v>662</v>
      </c>
      <c r="C14" s="4" t="str">
        <f>VLOOKUP(B14,[1]员工!$A:$D,4,FALSE)</f>
        <v>总监</v>
      </c>
      <c r="D14" s="4" t="str">
        <f>VLOOKUP(B14,[1]员工!$A:$B,2,FALSE)</f>
        <v>江阴澄西</v>
      </c>
      <c r="E14" s="5">
        <v>0</v>
      </c>
      <c r="F14" s="5">
        <f t="shared" si="0"/>
        <v>0</v>
      </c>
      <c r="G14" s="11">
        <v>0</v>
      </c>
      <c r="H14" s="5">
        <f t="shared" ref="H14:L14" si="16">G14*0.1</f>
        <v>0</v>
      </c>
      <c r="I14" s="5">
        <v>0</v>
      </c>
      <c r="J14" s="5">
        <f t="shared" si="16"/>
        <v>0</v>
      </c>
      <c r="K14" s="11">
        <v>1280.4</v>
      </c>
      <c r="L14" s="5">
        <f t="shared" si="16"/>
        <v>128.04</v>
      </c>
      <c r="M14" s="11">
        <v>0</v>
      </c>
      <c r="N14" s="5">
        <f t="shared" si="2"/>
        <v>0</v>
      </c>
      <c r="O14" s="5">
        <v>0</v>
      </c>
      <c r="P14" s="5"/>
    </row>
    <row r="15" ht="15" spans="1:16">
      <c r="A15" s="10">
        <v>704</v>
      </c>
      <c r="B15" s="7" t="s">
        <v>662</v>
      </c>
      <c r="C15" s="7" t="str">
        <f>VLOOKUP(B15,[1]员工!$A:$D,4,FALSE)</f>
        <v>总监</v>
      </c>
      <c r="D15" s="7" t="str">
        <f>VLOOKUP(B15,[1]员工!$A:$B,2,FALSE)</f>
        <v>江阴澄西</v>
      </c>
      <c r="E15" s="8">
        <v>0</v>
      </c>
      <c r="F15" s="8">
        <f t="shared" si="0"/>
        <v>0</v>
      </c>
      <c r="G15" s="11">
        <f>E16</f>
        <v>1280.4</v>
      </c>
      <c r="H15" s="8">
        <f t="shared" ref="H15:L15" si="17">G15*0.1</f>
        <v>128.04</v>
      </c>
      <c r="I15" s="8">
        <v>0</v>
      </c>
      <c r="J15" s="8">
        <f t="shared" si="17"/>
        <v>0</v>
      </c>
      <c r="K15" s="11"/>
      <c r="L15" s="8">
        <f t="shared" si="17"/>
        <v>0</v>
      </c>
      <c r="M15" s="11">
        <f>E16</f>
        <v>1280.4</v>
      </c>
      <c r="N15" s="8">
        <f t="shared" si="2"/>
        <v>128.04</v>
      </c>
      <c r="O15" s="8">
        <v>0</v>
      </c>
      <c r="P15" s="8">
        <f t="shared" ref="P15:P21" si="18">F15+H15+J15+L15+N15+O15</f>
        <v>256.08</v>
      </c>
    </row>
    <row r="16" ht="15" spans="1:16">
      <c r="A16" s="9">
        <v>70405</v>
      </c>
      <c r="B16" s="4" t="s">
        <v>664</v>
      </c>
      <c r="C16" s="4" t="str">
        <f>VLOOKUP(B16,[1]员工!$A:$D,4,FALSE)</f>
        <v>总监</v>
      </c>
      <c r="D16" s="4" t="str">
        <f>VLOOKUP(B16,[1]员工!$A:$B,2,FALSE)</f>
        <v>江阴澄西</v>
      </c>
      <c r="E16" s="5">
        <v>1280.4</v>
      </c>
      <c r="F16" s="5">
        <f t="shared" si="0"/>
        <v>256.08</v>
      </c>
      <c r="G16" s="5">
        <v>0</v>
      </c>
      <c r="H16" s="5">
        <f t="shared" ref="H16:L16" si="19">G16*0.1</f>
        <v>0</v>
      </c>
      <c r="I16" s="5">
        <v>0</v>
      </c>
      <c r="J16" s="5">
        <f t="shared" si="19"/>
        <v>0</v>
      </c>
      <c r="K16" s="5">
        <v>1280.4</v>
      </c>
      <c r="L16" s="5">
        <f t="shared" si="19"/>
        <v>128.04</v>
      </c>
      <c r="M16" s="12"/>
      <c r="N16" s="5">
        <f t="shared" si="2"/>
        <v>0</v>
      </c>
      <c r="O16" s="5">
        <v>0</v>
      </c>
      <c r="P16" s="5">
        <f t="shared" si="18"/>
        <v>384.12</v>
      </c>
    </row>
    <row r="17" ht="15" spans="1:16">
      <c r="A17" s="9">
        <v>7040522</v>
      </c>
      <c r="B17" s="4" t="s">
        <v>688</v>
      </c>
      <c r="C17" s="4" t="str">
        <f>VLOOKUP(B17,[1]员工!$A:$D,4,FALSE)</f>
        <v>主管</v>
      </c>
      <c r="D17" s="4" t="str">
        <f>VLOOKUP(B17,[1]员工!$A:$B,2,FALSE)</f>
        <v>江阴澄西</v>
      </c>
      <c r="E17" s="5">
        <v>0</v>
      </c>
      <c r="F17" s="5">
        <f t="shared" si="0"/>
        <v>0</v>
      </c>
      <c r="G17" s="5">
        <v>0</v>
      </c>
      <c r="H17" s="5">
        <f t="shared" ref="H17:L17" si="20">G17*0.1</f>
        <v>0</v>
      </c>
      <c r="I17" s="5">
        <v>0</v>
      </c>
      <c r="J17" s="5">
        <f t="shared" si="20"/>
        <v>0</v>
      </c>
      <c r="K17" s="12"/>
      <c r="L17" s="5">
        <f t="shared" si="20"/>
        <v>0</v>
      </c>
      <c r="M17" s="12"/>
      <c r="N17" s="5">
        <f t="shared" si="2"/>
        <v>0</v>
      </c>
      <c r="O17" s="5">
        <v>0</v>
      </c>
      <c r="P17" s="5">
        <f t="shared" si="18"/>
        <v>0</v>
      </c>
    </row>
    <row r="18" ht="15" spans="1:16">
      <c r="A18" s="9">
        <v>70407</v>
      </c>
      <c r="B18" s="4" t="s">
        <v>692</v>
      </c>
      <c r="C18" s="4" t="str">
        <f>VLOOKUP(B18,[1]员工!$A:$D,4,FALSE)</f>
        <v>总监</v>
      </c>
      <c r="D18" s="4" t="str">
        <f>VLOOKUP(B18,[1]员工!$A:$B,2,FALSE)</f>
        <v>江阴澄西</v>
      </c>
      <c r="E18" s="5">
        <v>0</v>
      </c>
      <c r="F18" s="5">
        <f t="shared" si="0"/>
        <v>0</v>
      </c>
      <c r="G18" s="5">
        <v>0</v>
      </c>
      <c r="H18" s="5">
        <f t="shared" ref="H18:L18" si="21">G18*0.1</f>
        <v>0</v>
      </c>
      <c r="I18" s="5">
        <v>0</v>
      </c>
      <c r="J18" s="5">
        <f t="shared" si="21"/>
        <v>0</v>
      </c>
      <c r="K18" s="5">
        <v>0</v>
      </c>
      <c r="L18" s="5">
        <f t="shared" si="21"/>
        <v>0</v>
      </c>
      <c r="M18" s="12"/>
      <c r="N18" s="5">
        <f t="shared" si="2"/>
        <v>0</v>
      </c>
      <c r="O18" s="5">
        <v>0</v>
      </c>
      <c r="P18" s="5">
        <f t="shared" si="18"/>
        <v>0</v>
      </c>
    </row>
    <row r="19" ht="15" spans="1:16">
      <c r="A19" s="9">
        <v>716</v>
      </c>
      <c r="B19" s="4" t="s">
        <v>704</v>
      </c>
      <c r="C19" s="4" t="str">
        <f>VLOOKUP(B19,[1]员工!$A:$D,4,FALSE)</f>
        <v>主管</v>
      </c>
      <c r="D19" s="4" t="str">
        <f>VLOOKUP(B19,[1]员工!$A:$B,2,FALSE)</f>
        <v>江阴澄西</v>
      </c>
      <c r="E19" s="5">
        <v>0</v>
      </c>
      <c r="F19" s="5">
        <f t="shared" si="0"/>
        <v>0</v>
      </c>
      <c r="G19" s="5">
        <v>0</v>
      </c>
      <c r="H19" s="5">
        <f t="shared" ref="H19:L19" si="22">G19*0.1</f>
        <v>0</v>
      </c>
      <c r="I19" s="5">
        <v>0</v>
      </c>
      <c r="J19" s="5">
        <f t="shared" si="22"/>
        <v>0</v>
      </c>
      <c r="K19" s="12"/>
      <c r="L19" s="5">
        <f t="shared" si="22"/>
        <v>0</v>
      </c>
      <c r="M19" s="12"/>
      <c r="N19" s="5">
        <f t="shared" si="2"/>
        <v>0</v>
      </c>
      <c r="O19" s="5">
        <v>0</v>
      </c>
      <c r="P19" s="5">
        <f t="shared" si="18"/>
        <v>0</v>
      </c>
    </row>
    <row r="20" ht="15" spans="1:16">
      <c r="A20" s="9">
        <v>717</v>
      </c>
      <c r="B20" s="4" t="s">
        <v>706</v>
      </c>
      <c r="C20" s="4" t="str">
        <f>VLOOKUP(B20,[1]员工!$A:$D,4,FALSE)</f>
        <v>主管</v>
      </c>
      <c r="D20" s="4" t="str">
        <f>VLOOKUP(B20,[1]员工!$A:$B,2,FALSE)</f>
        <v>江阴澄西</v>
      </c>
      <c r="E20" s="5">
        <v>994.4</v>
      </c>
      <c r="F20" s="5">
        <f t="shared" si="0"/>
        <v>198.88</v>
      </c>
      <c r="G20" s="5">
        <v>0</v>
      </c>
      <c r="H20" s="5">
        <f t="shared" ref="H20:L20" si="23">G20*0.1</f>
        <v>0</v>
      </c>
      <c r="I20" s="5">
        <v>0</v>
      </c>
      <c r="J20" s="5">
        <f t="shared" si="23"/>
        <v>0</v>
      </c>
      <c r="K20" s="12"/>
      <c r="L20" s="5">
        <f t="shared" si="23"/>
        <v>0</v>
      </c>
      <c r="M20" s="12"/>
      <c r="N20" s="5">
        <f t="shared" si="2"/>
        <v>0</v>
      </c>
      <c r="O20" s="5">
        <v>0</v>
      </c>
      <c r="P20" s="5">
        <f t="shared" si="18"/>
        <v>198.88</v>
      </c>
    </row>
    <row r="21" ht="15" spans="1:16">
      <c r="A21" s="9">
        <v>718</v>
      </c>
      <c r="B21" s="4" t="s">
        <v>708</v>
      </c>
      <c r="C21" s="4" t="str">
        <f>VLOOKUP(B21,[1]员工!$A:$D,4,FALSE)</f>
        <v>主管</v>
      </c>
      <c r="D21" s="4" t="str">
        <f>VLOOKUP(B21,[1]员工!$A:$B,2,FALSE)</f>
        <v>江阴澄西</v>
      </c>
      <c r="E21" s="5">
        <v>0</v>
      </c>
      <c r="F21" s="5">
        <f t="shared" si="0"/>
        <v>0</v>
      </c>
      <c r="G21" s="5">
        <v>0</v>
      </c>
      <c r="H21" s="5">
        <f t="shared" ref="H21:L21" si="24">G21*0.1</f>
        <v>0</v>
      </c>
      <c r="I21" s="5">
        <v>0</v>
      </c>
      <c r="J21" s="5">
        <f t="shared" si="24"/>
        <v>0</v>
      </c>
      <c r="K21" s="12"/>
      <c r="L21" s="5">
        <f t="shared" si="24"/>
        <v>0</v>
      </c>
      <c r="M21" s="12"/>
      <c r="N21" s="5">
        <f t="shared" si="2"/>
        <v>0</v>
      </c>
      <c r="O21" s="5">
        <v>0</v>
      </c>
      <c r="P21" s="5">
        <f t="shared" si="18"/>
        <v>0</v>
      </c>
    </row>
    <row r="22" ht="45" spans="1:16">
      <c r="A22" s="9">
        <v>1</v>
      </c>
      <c r="B22" s="4" t="s">
        <v>334</v>
      </c>
      <c r="C22" s="4" t="str">
        <f>VLOOKUP(B22,[1]员工!$A:$D,4,FALSE)</f>
        <v>总监</v>
      </c>
      <c r="D22" s="4" t="str">
        <f>VLOOKUP(B22,[1]员工!$A:$B,2,FALSE)</f>
        <v>江阴</v>
      </c>
      <c r="E22" s="5">
        <v>1231.99</v>
      </c>
      <c r="F22" s="5">
        <f t="shared" si="0"/>
        <v>246.398</v>
      </c>
      <c r="G22" s="11">
        <v>3829.98</v>
      </c>
      <c r="H22" s="5">
        <f t="shared" ref="H22:L22" si="25">G22*0.1</f>
        <v>382.998</v>
      </c>
      <c r="I22" s="11">
        <v>0</v>
      </c>
      <c r="J22" s="5">
        <f t="shared" si="25"/>
        <v>0</v>
      </c>
      <c r="K22" s="11">
        <v>10674.05</v>
      </c>
      <c r="L22" s="5">
        <f t="shared" si="25"/>
        <v>1067.405</v>
      </c>
      <c r="M22" s="11">
        <v>65</v>
      </c>
      <c r="N22" s="5">
        <f t="shared" si="2"/>
        <v>6.5</v>
      </c>
      <c r="O22" s="5">
        <v>0</v>
      </c>
      <c r="P22" s="5"/>
    </row>
    <row r="23" ht="45" spans="1:16">
      <c r="A23" s="10">
        <v>1</v>
      </c>
      <c r="B23" s="7" t="s">
        <v>334</v>
      </c>
      <c r="C23" s="7" t="str">
        <f>VLOOKUP(B23,[1]员工!$A:$D,4,FALSE)</f>
        <v>总监</v>
      </c>
      <c r="D23" s="7" t="str">
        <f>VLOOKUP(B23,[1]员工!$A:$B,2,FALSE)</f>
        <v>江阴</v>
      </c>
      <c r="E23" s="8">
        <v>1231.99</v>
      </c>
      <c r="F23" s="8">
        <f t="shared" si="0"/>
        <v>246.398</v>
      </c>
      <c r="G23" s="11">
        <f>E24+E25+E32</f>
        <v>3916</v>
      </c>
      <c r="H23" s="8">
        <f t="shared" ref="H23:L23" si="26">G23*0.1</f>
        <v>391.6</v>
      </c>
      <c r="I23" s="11">
        <f>E34</f>
        <v>68.04</v>
      </c>
      <c r="J23" s="8">
        <f t="shared" si="26"/>
        <v>6.804</v>
      </c>
      <c r="K23" s="11">
        <f>E23+E33</f>
        <v>5061.97</v>
      </c>
      <c r="L23" s="8">
        <f t="shared" si="26"/>
        <v>506.197</v>
      </c>
      <c r="M23" s="11">
        <f>E24+E25+E34+E35+E36+E37</f>
        <v>5612.08</v>
      </c>
      <c r="N23" s="8">
        <f t="shared" si="2"/>
        <v>561.208</v>
      </c>
      <c r="O23" s="8">
        <v>0</v>
      </c>
      <c r="P23" s="8">
        <f t="shared" ref="P23:P31" si="27">F23+H23+J23+L23+N23+O23</f>
        <v>1712.207</v>
      </c>
    </row>
    <row r="24" ht="15" spans="1:16">
      <c r="A24" s="9">
        <v>101</v>
      </c>
      <c r="B24" s="4" t="s">
        <v>337</v>
      </c>
      <c r="C24" s="4" t="str">
        <f>VLOOKUP(B24,[1]员工!$A:$D,4,FALSE)</f>
        <v>总监</v>
      </c>
      <c r="D24" s="4" t="str">
        <f>VLOOKUP(B24,[1]员工!$A:$B,2,FALSE)</f>
        <v>江阴</v>
      </c>
      <c r="E24" s="5">
        <v>65</v>
      </c>
      <c r="F24" s="5">
        <f t="shared" si="0"/>
        <v>13</v>
      </c>
      <c r="G24" s="5">
        <v>0</v>
      </c>
      <c r="H24" s="5">
        <f t="shared" ref="H24:L24" si="28">G24*0.1</f>
        <v>0</v>
      </c>
      <c r="I24" s="5">
        <v>0</v>
      </c>
      <c r="J24" s="5">
        <f t="shared" si="28"/>
        <v>0</v>
      </c>
      <c r="K24" s="5">
        <v>65</v>
      </c>
      <c r="L24" s="5">
        <f t="shared" si="28"/>
        <v>6.5</v>
      </c>
      <c r="M24" s="12"/>
      <c r="N24" s="5">
        <f t="shared" si="2"/>
        <v>0</v>
      </c>
      <c r="O24" s="5">
        <v>0</v>
      </c>
      <c r="P24" s="5">
        <f t="shared" si="27"/>
        <v>19.5</v>
      </c>
    </row>
    <row r="25" ht="15" spans="1:16">
      <c r="A25" s="9">
        <v>102</v>
      </c>
      <c r="B25" s="4" t="s">
        <v>373</v>
      </c>
      <c r="C25" s="4" t="str">
        <f>VLOOKUP(B25,[1]员工!$A:$D,4,FALSE)</f>
        <v>总监</v>
      </c>
      <c r="D25" s="4" t="str">
        <f>VLOOKUP(B25,[1]员工!$A:$B,2,FALSE)</f>
        <v>江阴</v>
      </c>
      <c r="E25" s="5">
        <v>21.02</v>
      </c>
      <c r="F25" s="5">
        <f t="shared" si="0"/>
        <v>4.204</v>
      </c>
      <c r="G25" s="5">
        <v>0</v>
      </c>
      <c r="H25" s="5">
        <f t="shared" ref="H25:L25" si="29">G25*0.1</f>
        <v>0</v>
      </c>
      <c r="I25" s="5">
        <v>0</v>
      </c>
      <c r="J25" s="5">
        <f t="shared" si="29"/>
        <v>0</v>
      </c>
      <c r="K25" s="5">
        <v>21.02</v>
      </c>
      <c r="L25" s="5">
        <f t="shared" si="29"/>
        <v>2.102</v>
      </c>
      <c r="M25" s="12"/>
      <c r="N25" s="5">
        <f t="shared" si="2"/>
        <v>0</v>
      </c>
      <c r="O25" s="5">
        <v>0</v>
      </c>
      <c r="P25" s="5">
        <f t="shared" si="27"/>
        <v>6.306</v>
      </c>
    </row>
    <row r="26" ht="15" spans="1:16">
      <c r="A26" s="9">
        <v>10202</v>
      </c>
      <c r="B26" s="4" t="s">
        <v>375</v>
      </c>
      <c r="C26" s="4" t="str">
        <f>VLOOKUP(B26,[1]员工!$A:$D,4,FALSE)</f>
        <v>主管</v>
      </c>
      <c r="D26" s="4" t="str">
        <f>VLOOKUP(B26,[1]员工!$A:$B,2,FALSE)</f>
        <v>江阴</v>
      </c>
      <c r="E26" s="5">
        <v>0</v>
      </c>
      <c r="F26" s="5">
        <f t="shared" si="0"/>
        <v>0</v>
      </c>
      <c r="G26" s="5">
        <v>0</v>
      </c>
      <c r="H26" s="5">
        <f t="shared" ref="H26:L26" si="30">G26*0.1</f>
        <v>0</v>
      </c>
      <c r="I26" s="5">
        <v>0</v>
      </c>
      <c r="J26" s="5">
        <f t="shared" si="30"/>
        <v>0</v>
      </c>
      <c r="K26" s="12"/>
      <c r="L26" s="5">
        <f t="shared" si="30"/>
        <v>0</v>
      </c>
      <c r="M26" s="12"/>
      <c r="N26" s="5">
        <f t="shared" si="2"/>
        <v>0</v>
      </c>
      <c r="O26" s="5">
        <v>0</v>
      </c>
      <c r="P26" s="5">
        <f t="shared" si="27"/>
        <v>0</v>
      </c>
    </row>
    <row r="27" ht="15" spans="1:16">
      <c r="A27" s="9">
        <v>103</v>
      </c>
      <c r="B27" s="4" t="s">
        <v>397</v>
      </c>
      <c r="C27" s="4" t="str">
        <f>VLOOKUP(B27,[1]员工!$A:$D,4,FALSE)</f>
        <v>总监</v>
      </c>
      <c r="D27" s="4" t="str">
        <f>VLOOKUP(B27,[1]员工!$A:$B,2,FALSE)</f>
        <v>江阴</v>
      </c>
      <c r="E27" s="5">
        <v>0</v>
      </c>
      <c r="F27" s="5">
        <f t="shared" si="0"/>
        <v>0</v>
      </c>
      <c r="G27" s="5">
        <v>0</v>
      </c>
      <c r="H27" s="5">
        <f t="shared" ref="H27:L27" si="31">G27*0.1</f>
        <v>0</v>
      </c>
      <c r="I27" s="5">
        <v>0</v>
      </c>
      <c r="J27" s="5">
        <f t="shared" si="31"/>
        <v>0</v>
      </c>
      <c r="K27" s="5">
        <v>0</v>
      </c>
      <c r="L27" s="5">
        <f t="shared" si="31"/>
        <v>0</v>
      </c>
      <c r="M27" s="5">
        <v>0</v>
      </c>
      <c r="N27" s="5">
        <f t="shared" si="2"/>
        <v>0</v>
      </c>
      <c r="O27" s="5">
        <v>0</v>
      </c>
      <c r="P27" s="5">
        <f t="shared" si="27"/>
        <v>0</v>
      </c>
    </row>
    <row r="28" ht="15" spans="1:16">
      <c r="A28" s="9">
        <v>103050101</v>
      </c>
      <c r="B28" s="4" t="s">
        <v>403</v>
      </c>
      <c r="C28" s="4" t="str">
        <f>VLOOKUP(B28,[1]员工!$A:$D,4,FALSE)</f>
        <v>总监</v>
      </c>
      <c r="D28" s="4" t="str">
        <f>VLOOKUP(B28,[1]员工!$A:$B,2,FALSE)</f>
        <v>江阴</v>
      </c>
      <c r="E28" s="5">
        <v>0</v>
      </c>
      <c r="F28" s="5">
        <f t="shared" si="0"/>
        <v>0</v>
      </c>
      <c r="G28" s="5">
        <v>0</v>
      </c>
      <c r="H28" s="5">
        <f t="shared" ref="H28:L28" si="32">G28*0.1</f>
        <v>0</v>
      </c>
      <c r="I28" s="5">
        <v>0</v>
      </c>
      <c r="J28" s="5">
        <f t="shared" si="32"/>
        <v>0</v>
      </c>
      <c r="K28" s="5">
        <v>0</v>
      </c>
      <c r="L28" s="5">
        <f t="shared" si="32"/>
        <v>0</v>
      </c>
      <c r="M28" s="12"/>
      <c r="N28" s="5">
        <f t="shared" si="2"/>
        <v>0</v>
      </c>
      <c r="O28" s="5">
        <v>0</v>
      </c>
      <c r="P28" s="5">
        <f t="shared" si="27"/>
        <v>0</v>
      </c>
    </row>
    <row r="29" ht="15" spans="1:16">
      <c r="A29" s="9">
        <v>10305010103</v>
      </c>
      <c r="B29" s="4" t="s">
        <v>405</v>
      </c>
      <c r="C29" s="4" t="str">
        <f>VLOOKUP(B29,[1]员工!$A:$D,4,FALSE)</f>
        <v>主管</v>
      </c>
      <c r="D29" s="4" t="str">
        <f>VLOOKUP(B29,[1]员工!$A:$B,2,FALSE)</f>
        <v>江阴</v>
      </c>
      <c r="E29" s="5">
        <v>0</v>
      </c>
      <c r="F29" s="5">
        <f t="shared" si="0"/>
        <v>0</v>
      </c>
      <c r="G29" s="5">
        <v>0</v>
      </c>
      <c r="H29" s="5">
        <f t="shared" ref="H29:L29" si="33">G29*0.1</f>
        <v>0</v>
      </c>
      <c r="I29" s="5">
        <v>0</v>
      </c>
      <c r="J29" s="5">
        <f t="shared" si="33"/>
        <v>0</v>
      </c>
      <c r="K29" s="12"/>
      <c r="L29" s="5">
        <f t="shared" si="33"/>
        <v>0</v>
      </c>
      <c r="M29" s="12"/>
      <c r="N29" s="5">
        <f t="shared" si="2"/>
        <v>0</v>
      </c>
      <c r="O29" s="5">
        <v>0</v>
      </c>
      <c r="P29" s="5">
        <f t="shared" si="27"/>
        <v>0</v>
      </c>
    </row>
    <row r="30" ht="15" spans="1:16">
      <c r="A30" s="9">
        <v>10305010109</v>
      </c>
      <c r="B30" s="4" t="s">
        <v>415</v>
      </c>
      <c r="C30" s="4" t="str">
        <f>VLOOKUP(B30,[1]员工!$A:$D,4,FALSE)</f>
        <v>主管</v>
      </c>
      <c r="D30" s="4" t="str">
        <f>VLOOKUP(B30,[1]员工!$A:$B,2,FALSE)</f>
        <v>江阴</v>
      </c>
      <c r="E30" s="5">
        <v>0</v>
      </c>
      <c r="F30" s="5">
        <f t="shared" si="0"/>
        <v>0</v>
      </c>
      <c r="G30" s="5">
        <v>0</v>
      </c>
      <c r="H30" s="5">
        <f t="shared" ref="H30:L30" si="34">G30*0.1</f>
        <v>0</v>
      </c>
      <c r="I30" s="5">
        <v>0</v>
      </c>
      <c r="J30" s="5">
        <f t="shared" si="34"/>
        <v>0</v>
      </c>
      <c r="K30" s="12"/>
      <c r="L30" s="5">
        <f t="shared" si="34"/>
        <v>0</v>
      </c>
      <c r="M30" s="12"/>
      <c r="N30" s="5">
        <f t="shared" si="2"/>
        <v>0</v>
      </c>
      <c r="O30" s="5">
        <v>0</v>
      </c>
      <c r="P30" s="5">
        <f t="shared" si="27"/>
        <v>0</v>
      </c>
    </row>
    <row r="31" ht="15" spans="1:16">
      <c r="A31" s="9">
        <v>10305010111</v>
      </c>
      <c r="B31" s="4" t="s">
        <v>419</v>
      </c>
      <c r="C31" s="4" t="str">
        <f>VLOOKUP(B31,[1]员工!$A:$D,4,FALSE)</f>
        <v>主管</v>
      </c>
      <c r="D31" s="4" t="str">
        <f>VLOOKUP(B31,[1]员工!$A:$B,2,FALSE)</f>
        <v>江阴</v>
      </c>
      <c r="E31" s="5">
        <v>0</v>
      </c>
      <c r="F31" s="5">
        <f t="shared" si="0"/>
        <v>0</v>
      </c>
      <c r="G31" s="5">
        <v>0</v>
      </c>
      <c r="H31" s="5">
        <f t="shared" ref="H31:L31" si="35">G31*0.1</f>
        <v>0</v>
      </c>
      <c r="I31" s="5">
        <v>0</v>
      </c>
      <c r="J31" s="5">
        <f t="shared" si="35"/>
        <v>0</v>
      </c>
      <c r="K31" s="12"/>
      <c r="L31" s="5">
        <f t="shared" si="35"/>
        <v>0</v>
      </c>
      <c r="M31" s="12"/>
      <c r="N31" s="5">
        <f t="shared" si="2"/>
        <v>0</v>
      </c>
      <c r="O31" s="5">
        <v>0</v>
      </c>
      <c r="P31" s="5">
        <f t="shared" si="27"/>
        <v>0</v>
      </c>
    </row>
    <row r="32" ht="15" spans="1:16">
      <c r="A32" s="9">
        <v>11002</v>
      </c>
      <c r="B32" s="4" t="s">
        <v>443</v>
      </c>
      <c r="C32" s="4" t="str">
        <f>VLOOKUP(B32,[1]员工!$A:$D,4,FALSE)</f>
        <v>主管</v>
      </c>
      <c r="D32" s="4" t="str">
        <f>VLOOKUP(B32,[1]员工!$A:$B,2,FALSE)</f>
        <v>江阴</v>
      </c>
      <c r="E32" s="5">
        <v>3829.98</v>
      </c>
      <c r="F32" s="5">
        <f t="shared" si="0"/>
        <v>765.996</v>
      </c>
      <c r="G32" s="11">
        <v>0</v>
      </c>
      <c r="H32" s="5">
        <f t="shared" ref="H32:L32" si="36">G32*0.1</f>
        <v>0</v>
      </c>
      <c r="I32" s="11">
        <v>0</v>
      </c>
      <c r="J32" s="5">
        <f t="shared" si="36"/>
        <v>0</v>
      </c>
      <c r="K32" s="12"/>
      <c r="L32" s="5">
        <f t="shared" si="36"/>
        <v>0</v>
      </c>
      <c r="M32" s="12"/>
      <c r="N32" s="5">
        <f t="shared" si="2"/>
        <v>0</v>
      </c>
      <c r="O32" s="5">
        <v>200</v>
      </c>
      <c r="P32" s="5"/>
    </row>
    <row r="33" ht="15" spans="1:16">
      <c r="A33" s="10">
        <v>11002</v>
      </c>
      <c r="B33" s="7" t="s">
        <v>443</v>
      </c>
      <c r="C33" s="7" t="str">
        <f>VLOOKUP(B33,[1]员工!$A:$D,4,FALSE)</f>
        <v>主管</v>
      </c>
      <c r="D33" s="7" t="str">
        <f>VLOOKUP(B33,[1]员工!$A:$B,2,FALSE)</f>
        <v>江阴</v>
      </c>
      <c r="E33" s="8">
        <v>3829.98</v>
      </c>
      <c r="F33" s="8">
        <f t="shared" si="0"/>
        <v>765.996</v>
      </c>
      <c r="G33" s="11">
        <f>E34</f>
        <v>68.04</v>
      </c>
      <c r="H33" s="8">
        <f t="shared" ref="H33:L33" si="37">G33*0.1</f>
        <v>6.804</v>
      </c>
      <c r="I33" s="11">
        <f>E35+E37+E36</f>
        <v>5458.02</v>
      </c>
      <c r="J33" s="8">
        <f t="shared" si="37"/>
        <v>545.802</v>
      </c>
      <c r="K33" s="13"/>
      <c r="L33" s="8">
        <f t="shared" si="37"/>
        <v>0</v>
      </c>
      <c r="M33" s="13"/>
      <c r="N33" s="8">
        <f t="shared" si="2"/>
        <v>0</v>
      </c>
      <c r="O33" s="8">
        <v>200</v>
      </c>
      <c r="P33" s="8">
        <f t="shared" ref="P33:P87" si="38">F33+H33+J33+L33+N33+O33</f>
        <v>1518.602</v>
      </c>
    </row>
    <row r="34" ht="15" spans="1:16">
      <c r="A34" s="9">
        <v>1100215</v>
      </c>
      <c r="B34" s="4" t="s">
        <v>460</v>
      </c>
      <c r="C34" s="4" t="str">
        <f>VLOOKUP(B34,[1]员工!$A:$D,4,FALSE)</f>
        <v>总监</v>
      </c>
      <c r="D34" s="4" t="str">
        <f>VLOOKUP(B34,[1]员工!$A:$B,2,FALSE)</f>
        <v>江阴</v>
      </c>
      <c r="E34" s="5">
        <v>68.04</v>
      </c>
      <c r="F34" s="5">
        <f t="shared" si="0"/>
        <v>13.608</v>
      </c>
      <c r="G34" s="5">
        <v>5458.02</v>
      </c>
      <c r="H34" s="5">
        <f t="shared" ref="H34:L34" si="39">G34*0.1</f>
        <v>545.802</v>
      </c>
      <c r="I34" s="5">
        <v>0</v>
      </c>
      <c r="J34" s="5">
        <f t="shared" si="39"/>
        <v>0</v>
      </c>
      <c r="K34" s="5">
        <v>5526.06</v>
      </c>
      <c r="L34" s="5">
        <f t="shared" si="39"/>
        <v>552.606</v>
      </c>
      <c r="M34" s="12"/>
      <c r="N34" s="5">
        <f t="shared" si="2"/>
        <v>0</v>
      </c>
      <c r="O34" s="5">
        <v>0</v>
      </c>
      <c r="P34" s="5">
        <f t="shared" si="38"/>
        <v>1112.016</v>
      </c>
    </row>
    <row r="35" ht="30" spans="1:16">
      <c r="A35" s="9">
        <v>110021503</v>
      </c>
      <c r="B35" s="4" t="s">
        <v>468</v>
      </c>
      <c r="C35" s="4" t="str">
        <f>VLOOKUP(B35,[1]员工!$A:$D,4,FALSE)</f>
        <v>主管</v>
      </c>
      <c r="D35" s="4" t="str">
        <f>VLOOKUP(B35,[1]员工!$A:$B,2,FALSE)</f>
        <v>江阴</v>
      </c>
      <c r="E35" s="5">
        <v>2251.32</v>
      </c>
      <c r="F35" s="5">
        <f t="shared" si="0"/>
        <v>450.264</v>
      </c>
      <c r="G35" s="5">
        <v>0</v>
      </c>
      <c r="H35" s="5">
        <f t="shared" ref="H35:L35" si="40">G35*0.1</f>
        <v>0</v>
      </c>
      <c r="I35" s="5">
        <v>0</v>
      </c>
      <c r="J35" s="5">
        <f t="shared" si="40"/>
        <v>0</v>
      </c>
      <c r="K35" s="12"/>
      <c r="L35" s="5">
        <f t="shared" si="40"/>
        <v>0</v>
      </c>
      <c r="M35" s="12"/>
      <c r="N35" s="5">
        <f t="shared" si="2"/>
        <v>0</v>
      </c>
      <c r="O35" s="5">
        <v>200</v>
      </c>
      <c r="P35" s="5">
        <f t="shared" si="38"/>
        <v>650.264</v>
      </c>
    </row>
    <row r="36" ht="15" spans="1:16">
      <c r="A36" s="9">
        <v>11002150503</v>
      </c>
      <c r="B36" s="4" t="s">
        <v>486</v>
      </c>
      <c r="C36" s="4" t="str">
        <f>VLOOKUP(B36,[1]员工!$A:$D,4,FALSE)</f>
        <v>主管</v>
      </c>
      <c r="D36" s="4" t="str">
        <f>VLOOKUP(B36,[1]员工!$A:$B,2,FALSE)</f>
        <v>江阴</v>
      </c>
      <c r="E36" s="5">
        <v>3200</v>
      </c>
      <c r="F36" s="5">
        <f t="shared" si="0"/>
        <v>640</v>
      </c>
      <c r="G36" s="5">
        <v>0</v>
      </c>
      <c r="H36" s="5">
        <f t="shared" ref="H36:L36" si="41">G36*0.1</f>
        <v>0</v>
      </c>
      <c r="I36" s="5">
        <v>0</v>
      </c>
      <c r="J36" s="5">
        <f t="shared" si="41"/>
        <v>0</v>
      </c>
      <c r="K36" s="12"/>
      <c r="L36" s="5">
        <f t="shared" si="41"/>
        <v>0</v>
      </c>
      <c r="M36" s="12"/>
      <c r="N36" s="5">
        <f t="shared" si="2"/>
        <v>0</v>
      </c>
      <c r="O36" s="5">
        <v>200</v>
      </c>
      <c r="P36" s="5">
        <f t="shared" si="38"/>
        <v>840</v>
      </c>
    </row>
    <row r="37" ht="15" spans="1:16">
      <c r="A37" s="9">
        <v>110021520</v>
      </c>
      <c r="B37" s="4" t="s">
        <v>494</v>
      </c>
      <c r="C37" s="4" t="str">
        <f>VLOOKUP(B37,[1]员工!$A:$D,4,FALSE)</f>
        <v>主管</v>
      </c>
      <c r="D37" s="4" t="str">
        <f>VLOOKUP(B37,[1]员工!$A:$B,2,FALSE)</f>
        <v>江阴</v>
      </c>
      <c r="E37" s="5">
        <v>6.7</v>
      </c>
      <c r="F37" s="5">
        <f t="shared" si="0"/>
        <v>1.34</v>
      </c>
      <c r="G37" s="5">
        <v>0</v>
      </c>
      <c r="H37" s="5">
        <f t="shared" ref="H37:L37" si="42">G37*0.1</f>
        <v>0</v>
      </c>
      <c r="I37" s="5">
        <v>0</v>
      </c>
      <c r="J37" s="5">
        <f t="shared" si="42"/>
        <v>0</v>
      </c>
      <c r="K37" s="12"/>
      <c r="L37" s="5">
        <f t="shared" si="42"/>
        <v>0</v>
      </c>
      <c r="M37" s="12"/>
      <c r="N37" s="5">
        <f t="shared" si="2"/>
        <v>0</v>
      </c>
      <c r="O37" s="5">
        <v>0</v>
      </c>
      <c r="P37" s="5">
        <f t="shared" si="38"/>
        <v>1.34</v>
      </c>
    </row>
    <row r="38" ht="15" spans="1:16">
      <c r="A38" s="9">
        <v>2</v>
      </c>
      <c r="B38" s="4" t="s">
        <v>510</v>
      </c>
      <c r="C38" s="4" t="str">
        <f>VLOOKUP(B38,[1]员工!$A:$D,4,FALSE)</f>
        <v>总监</v>
      </c>
      <c r="D38" s="4" t="str">
        <f>VLOOKUP(B38,[1]员工!$A:$B,2,FALSE)</f>
        <v>江阴</v>
      </c>
      <c r="E38" s="5">
        <v>1065.79</v>
      </c>
      <c r="F38" s="5">
        <f t="shared" si="0"/>
        <v>213.158</v>
      </c>
      <c r="G38" s="5">
        <v>0</v>
      </c>
      <c r="H38" s="5">
        <f t="shared" ref="H38:L38" si="43">G38*0.1</f>
        <v>0</v>
      </c>
      <c r="I38" s="5">
        <v>0</v>
      </c>
      <c r="J38" s="5">
        <f t="shared" si="43"/>
        <v>0</v>
      </c>
      <c r="K38" s="5">
        <v>1065.79</v>
      </c>
      <c r="L38" s="5">
        <f t="shared" si="43"/>
        <v>106.579</v>
      </c>
      <c r="M38" s="12"/>
      <c r="N38" s="5">
        <f t="shared" si="2"/>
        <v>0</v>
      </c>
      <c r="O38" s="5">
        <v>0</v>
      </c>
      <c r="P38" s="5">
        <f t="shared" si="38"/>
        <v>319.737</v>
      </c>
    </row>
    <row r="39" ht="15" spans="1:16">
      <c r="A39" s="9">
        <v>308</v>
      </c>
      <c r="B39" s="4" t="s">
        <v>586</v>
      </c>
      <c r="C39" s="4" t="str">
        <f>VLOOKUP(B39,[1]员工!$A:$D,4,FALSE)</f>
        <v>主管</v>
      </c>
      <c r="D39" s="4" t="str">
        <f>VLOOKUP(B39,[1]员工!$A:$B,2,FALSE)</f>
        <v>江阴</v>
      </c>
      <c r="E39" s="5">
        <v>0</v>
      </c>
      <c r="F39" s="5">
        <f t="shared" si="0"/>
        <v>0</v>
      </c>
      <c r="G39" s="5">
        <v>0</v>
      </c>
      <c r="H39" s="5">
        <f t="shared" ref="H39:L39" si="44">G39*0.1</f>
        <v>0</v>
      </c>
      <c r="I39" s="5">
        <v>0</v>
      </c>
      <c r="J39" s="5">
        <f t="shared" si="44"/>
        <v>0</v>
      </c>
      <c r="K39" s="12"/>
      <c r="L39" s="5">
        <f t="shared" si="44"/>
        <v>0</v>
      </c>
      <c r="M39" s="12"/>
      <c r="N39" s="5">
        <f t="shared" si="2"/>
        <v>0</v>
      </c>
      <c r="O39" s="5">
        <v>0</v>
      </c>
      <c r="P39" s="5">
        <f t="shared" si="38"/>
        <v>0</v>
      </c>
    </row>
    <row r="40" ht="15" spans="1:16">
      <c r="A40" s="9">
        <v>4</v>
      </c>
      <c r="B40" s="4" t="s">
        <v>771</v>
      </c>
      <c r="C40" s="4" t="str">
        <f>VLOOKUP(B40,[1]员工!$A:$D,4,FALSE)</f>
        <v>总监</v>
      </c>
      <c r="D40" s="4" t="str">
        <f>VLOOKUP(B40,[1]员工!$A:$B,2,FALSE)</f>
        <v>江阴周庄</v>
      </c>
      <c r="E40" s="5">
        <v>0</v>
      </c>
      <c r="F40" s="5">
        <f t="shared" si="0"/>
        <v>0</v>
      </c>
      <c r="G40" s="5">
        <v>0</v>
      </c>
      <c r="H40" s="5">
        <f t="shared" ref="H40:L40" si="45">G40*0.1</f>
        <v>0</v>
      </c>
      <c r="I40" s="5">
        <v>0</v>
      </c>
      <c r="J40" s="5">
        <f t="shared" si="45"/>
        <v>0</v>
      </c>
      <c r="K40" s="5">
        <v>0</v>
      </c>
      <c r="L40" s="5">
        <f t="shared" si="45"/>
        <v>0</v>
      </c>
      <c r="M40" s="12"/>
      <c r="N40" s="5">
        <f t="shared" si="2"/>
        <v>0</v>
      </c>
      <c r="O40" s="5">
        <v>0</v>
      </c>
      <c r="P40" s="5">
        <f t="shared" si="38"/>
        <v>0</v>
      </c>
    </row>
    <row r="41" ht="15" spans="1:16">
      <c r="A41" s="9">
        <v>5</v>
      </c>
      <c r="B41" s="4" t="s">
        <v>616</v>
      </c>
      <c r="C41" s="4" t="str">
        <f>VLOOKUP(B41,[1]员工!$A:$D,4,FALSE)</f>
        <v>总监</v>
      </c>
      <c r="D41" s="4" t="str">
        <f>VLOOKUP(B41,[1]员工!$A:$B,2,FALSE)</f>
        <v>江阴</v>
      </c>
      <c r="E41" s="5">
        <v>0</v>
      </c>
      <c r="F41" s="5">
        <f t="shared" si="0"/>
        <v>0</v>
      </c>
      <c r="G41" s="5">
        <v>0</v>
      </c>
      <c r="H41" s="5">
        <f t="shared" ref="H41:L41" si="46">G41*0.1</f>
        <v>0</v>
      </c>
      <c r="I41" s="5">
        <v>0</v>
      </c>
      <c r="J41" s="5">
        <f t="shared" si="46"/>
        <v>0</v>
      </c>
      <c r="K41" s="5">
        <v>0</v>
      </c>
      <c r="L41" s="5">
        <f t="shared" si="46"/>
        <v>0</v>
      </c>
      <c r="M41" s="12"/>
      <c r="N41" s="5">
        <f t="shared" si="2"/>
        <v>0</v>
      </c>
      <c r="O41" s="5">
        <v>0</v>
      </c>
      <c r="P41" s="5">
        <f t="shared" si="38"/>
        <v>0</v>
      </c>
    </row>
    <row r="42" ht="15" spans="1:16">
      <c r="A42" s="9">
        <v>501</v>
      </c>
      <c r="B42" s="4" t="s">
        <v>618</v>
      </c>
      <c r="C42" s="4" t="str">
        <f>VLOOKUP(B42,[1]员工!$A:$D,4,FALSE)</f>
        <v>主管</v>
      </c>
      <c r="D42" s="4" t="str">
        <f>VLOOKUP(B42,[1]员工!$A:$B,2,FALSE)</f>
        <v>江阴</v>
      </c>
      <c r="E42" s="5">
        <v>0</v>
      </c>
      <c r="F42" s="5">
        <f t="shared" si="0"/>
        <v>0</v>
      </c>
      <c r="G42" s="5">
        <v>0</v>
      </c>
      <c r="H42" s="5">
        <f t="shared" ref="H42:L42" si="47">G42*0.1</f>
        <v>0</v>
      </c>
      <c r="I42" s="5">
        <v>0</v>
      </c>
      <c r="J42" s="5">
        <f t="shared" si="47"/>
        <v>0</v>
      </c>
      <c r="K42" s="12"/>
      <c r="L42" s="5">
        <f t="shared" si="47"/>
        <v>0</v>
      </c>
      <c r="M42" s="12"/>
      <c r="N42" s="5">
        <f t="shared" si="2"/>
        <v>0</v>
      </c>
      <c r="O42" s="5">
        <v>0</v>
      </c>
      <c r="P42" s="5">
        <f t="shared" si="38"/>
        <v>0</v>
      </c>
    </row>
    <row r="43" ht="30" spans="1:16">
      <c r="A43" s="9">
        <v>1000</v>
      </c>
      <c r="B43" s="4" t="s">
        <v>154</v>
      </c>
      <c r="C43" s="4" t="str">
        <f>VLOOKUP(B43,[1]员工!$A:$D,4,FALSE)</f>
        <v>总监</v>
      </c>
      <c r="D43" s="4" t="str">
        <f>VLOOKUP(B43,[1]员工!$A:$B,2,FALSE)</f>
        <v>常州新北三部</v>
      </c>
      <c r="E43" s="5">
        <v>0</v>
      </c>
      <c r="F43" s="5">
        <f t="shared" si="0"/>
        <v>0</v>
      </c>
      <c r="G43" s="5">
        <v>0</v>
      </c>
      <c r="H43" s="5">
        <f t="shared" ref="H43:L43" si="48">G43*0.1</f>
        <v>0</v>
      </c>
      <c r="I43" s="5">
        <v>0</v>
      </c>
      <c r="J43" s="5">
        <f t="shared" si="48"/>
        <v>0</v>
      </c>
      <c r="K43" s="5">
        <v>0</v>
      </c>
      <c r="L43" s="5">
        <f t="shared" si="48"/>
        <v>0</v>
      </c>
      <c r="M43" s="12"/>
      <c r="N43" s="5">
        <f t="shared" si="2"/>
        <v>0</v>
      </c>
      <c r="O43" s="5">
        <v>0</v>
      </c>
      <c r="P43" s="5">
        <f t="shared" si="38"/>
        <v>0</v>
      </c>
    </row>
    <row r="44" ht="30" spans="1:16">
      <c r="A44" s="9">
        <v>1001</v>
      </c>
      <c r="B44" s="4" t="s">
        <v>156</v>
      </c>
      <c r="C44" s="4" t="str">
        <f>VLOOKUP(B44,[1]员工!$A:$D,4,FALSE)</f>
        <v>总监</v>
      </c>
      <c r="D44" s="4" t="str">
        <f>VLOOKUP(B44,[1]员工!$A:$B,2,FALSE)</f>
        <v>常州新北三部</v>
      </c>
      <c r="E44" s="5">
        <v>0</v>
      </c>
      <c r="F44" s="5">
        <f t="shared" si="0"/>
        <v>0</v>
      </c>
      <c r="G44" s="5">
        <v>0</v>
      </c>
      <c r="H44" s="5">
        <f t="shared" ref="H44:L44" si="49">G44*0.1</f>
        <v>0</v>
      </c>
      <c r="I44" s="5">
        <v>0</v>
      </c>
      <c r="J44" s="5">
        <f t="shared" si="49"/>
        <v>0</v>
      </c>
      <c r="K44" s="5">
        <v>0</v>
      </c>
      <c r="L44" s="5">
        <f t="shared" si="49"/>
        <v>0</v>
      </c>
      <c r="M44" s="12"/>
      <c r="N44" s="5">
        <f t="shared" si="2"/>
        <v>0</v>
      </c>
      <c r="O44" s="5">
        <v>0</v>
      </c>
      <c r="P44" s="5">
        <f t="shared" si="38"/>
        <v>0</v>
      </c>
    </row>
    <row r="45" ht="30" spans="1:16">
      <c r="A45" s="9">
        <v>1002</v>
      </c>
      <c r="B45" s="4" t="s">
        <v>158</v>
      </c>
      <c r="C45" s="4" t="str">
        <f>VLOOKUP(B45,[1]员工!$A:$D,4,FALSE)</f>
        <v>总监</v>
      </c>
      <c r="D45" s="4" t="str">
        <f>VLOOKUP(B45,[1]员工!$A:$B,2,FALSE)</f>
        <v>常州新北三部</v>
      </c>
      <c r="E45" s="5">
        <v>0</v>
      </c>
      <c r="F45" s="5">
        <f t="shared" si="0"/>
        <v>0</v>
      </c>
      <c r="G45" s="5">
        <v>0</v>
      </c>
      <c r="H45" s="5">
        <f t="shared" ref="H45:L45" si="50">G45*0.1</f>
        <v>0</v>
      </c>
      <c r="I45" s="5">
        <v>0</v>
      </c>
      <c r="J45" s="5">
        <f t="shared" si="50"/>
        <v>0</v>
      </c>
      <c r="K45" s="5">
        <v>0</v>
      </c>
      <c r="L45" s="5">
        <f t="shared" si="50"/>
        <v>0</v>
      </c>
      <c r="M45" s="12"/>
      <c r="N45" s="5">
        <f t="shared" si="2"/>
        <v>0</v>
      </c>
      <c r="O45" s="5">
        <v>0</v>
      </c>
      <c r="P45" s="5">
        <f t="shared" si="38"/>
        <v>0</v>
      </c>
    </row>
    <row r="46" ht="30" spans="1:16">
      <c r="A46" s="9">
        <v>1011</v>
      </c>
      <c r="B46" s="4" t="s">
        <v>757</v>
      </c>
      <c r="C46" s="4" t="str">
        <f>VLOOKUP(B46,[1]员工!$A:$D,4,FALSE)</f>
        <v>总监</v>
      </c>
      <c r="D46" s="4" t="str">
        <f>VLOOKUP(B46,[1]员工!$A:$B,2,FALSE)</f>
        <v>江阴高新区三部</v>
      </c>
      <c r="E46" s="5">
        <v>0</v>
      </c>
      <c r="F46" s="5">
        <f t="shared" si="0"/>
        <v>0</v>
      </c>
      <c r="G46" s="5">
        <v>0</v>
      </c>
      <c r="H46" s="5">
        <f t="shared" ref="H46:L46" si="51">G46*0.1</f>
        <v>0</v>
      </c>
      <c r="I46" s="5">
        <v>0</v>
      </c>
      <c r="J46" s="5">
        <f t="shared" si="51"/>
        <v>0</v>
      </c>
      <c r="K46" s="5">
        <v>0</v>
      </c>
      <c r="L46" s="5">
        <f t="shared" si="51"/>
        <v>0</v>
      </c>
      <c r="M46" s="12"/>
      <c r="N46" s="5">
        <f t="shared" si="2"/>
        <v>0</v>
      </c>
      <c r="O46" s="5">
        <v>0</v>
      </c>
      <c r="P46" s="5">
        <f t="shared" si="38"/>
        <v>0</v>
      </c>
    </row>
    <row r="47" ht="15" spans="1:16">
      <c r="A47" s="9">
        <v>1021</v>
      </c>
      <c r="B47" s="4" t="s">
        <v>1293</v>
      </c>
      <c r="C47" s="4" t="str">
        <f>VLOOKUP(B47,[1]员工!$A:$D,4,FALSE)</f>
        <v>总监</v>
      </c>
      <c r="D47" s="4" t="str">
        <f>VLOOKUP(B47,[1]员工!$A:$B,2,FALSE)</f>
        <v>扬州祁媛媛</v>
      </c>
      <c r="E47" s="5">
        <v>1116.08</v>
      </c>
      <c r="F47" s="5">
        <f t="shared" si="0"/>
        <v>223.216</v>
      </c>
      <c r="G47" s="5">
        <v>0</v>
      </c>
      <c r="H47" s="5">
        <f t="shared" ref="H47:L47" si="52">G47*0.1</f>
        <v>0</v>
      </c>
      <c r="I47" s="5">
        <v>0</v>
      </c>
      <c r="J47" s="5">
        <f t="shared" si="52"/>
        <v>0</v>
      </c>
      <c r="K47" s="5">
        <v>1116.08</v>
      </c>
      <c r="L47" s="5">
        <f t="shared" si="52"/>
        <v>111.608</v>
      </c>
      <c r="M47" s="12"/>
      <c r="N47" s="5">
        <f t="shared" si="2"/>
        <v>0</v>
      </c>
      <c r="O47" s="5">
        <v>0</v>
      </c>
      <c r="P47" s="5">
        <f t="shared" si="38"/>
        <v>334.824</v>
      </c>
    </row>
    <row r="48" ht="30" spans="1:16">
      <c r="A48" s="9">
        <v>1041</v>
      </c>
      <c r="B48" s="4" t="s">
        <v>760</v>
      </c>
      <c r="C48" s="4" t="str">
        <f>VLOOKUP(B48,[1]员工!$A:$D,4,FALSE)</f>
        <v>总监</v>
      </c>
      <c r="D48" s="4" t="str">
        <f>VLOOKUP(B48,[1]员工!$A:$B,2,FALSE)</f>
        <v>江阴高新区四部</v>
      </c>
      <c r="E48" s="5">
        <v>0</v>
      </c>
      <c r="F48" s="5">
        <f t="shared" si="0"/>
        <v>0</v>
      </c>
      <c r="G48" s="5">
        <v>0</v>
      </c>
      <c r="H48" s="5">
        <f t="shared" ref="H48:L48" si="53">G48*0.1</f>
        <v>0</v>
      </c>
      <c r="I48" s="5">
        <v>0</v>
      </c>
      <c r="J48" s="5">
        <f t="shared" si="53"/>
        <v>0</v>
      </c>
      <c r="K48" s="5">
        <v>0</v>
      </c>
      <c r="L48" s="5">
        <f t="shared" si="53"/>
        <v>0</v>
      </c>
      <c r="M48" s="12"/>
      <c r="N48" s="5">
        <f t="shared" si="2"/>
        <v>0</v>
      </c>
      <c r="O48" s="5">
        <v>0</v>
      </c>
      <c r="P48" s="5">
        <f t="shared" si="38"/>
        <v>0</v>
      </c>
    </row>
    <row r="49" ht="30" spans="1:16">
      <c r="A49" s="9">
        <v>104102</v>
      </c>
      <c r="B49" s="4" t="s">
        <v>762</v>
      </c>
      <c r="C49" s="4" t="str">
        <f>VLOOKUP(B49,[1]员工!$A:$D,4,FALSE)</f>
        <v>主管</v>
      </c>
      <c r="D49" s="4" t="str">
        <f>VLOOKUP(B49,[1]员工!$A:$B,2,FALSE)</f>
        <v>江阴高新区四部</v>
      </c>
      <c r="E49" s="5">
        <v>0</v>
      </c>
      <c r="F49" s="5">
        <f t="shared" si="0"/>
        <v>0</v>
      </c>
      <c r="G49" s="5">
        <v>0</v>
      </c>
      <c r="H49" s="5">
        <f t="shared" ref="H49:L49" si="54">G49*0.1</f>
        <v>0</v>
      </c>
      <c r="I49" s="5">
        <v>0</v>
      </c>
      <c r="J49" s="5">
        <f t="shared" si="54"/>
        <v>0</v>
      </c>
      <c r="K49" s="12"/>
      <c r="L49" s="5">
        <f t="shared" si="54"/>
        <v>0</v>
      </c>
      <c r="M49" s="12"/>
      <c r="N49" s="5">
        <f t="shared" si="2"/>
        <v>0</v>
      </c>
      <c r="O49" s="5">
        <v>0</v>
      </c>
      <c r="P49" s="5">
        <f t="shared" si="38"/>
        <v>0</v>
      </c>
    </row>
    <row r="50" ht="30" spans="1:16">
      <c r="A50" s="9">
        <v>104103</v>
      </c>
      <c r="B50" s="4" t="s">
        <v>764</v>
      </c>
      <c r="C50" s="4" t="str">
        <f>VLOOKUP(B50,[1]员工!$A:$D,4,FALSE)</f>
        <v>主管</v>
      </c>
      <c r="D50" s="4" t="str">
        <f>VLOOKUP(B50,[1]员工!$A:$B,2,FALSE)</f>
        <v>江阴高新区四部</v>
      </c>
      <c r="E50" s="5">
        <v>0</v>
      </c>
      <c r="F50" s="5">
        <f t="shared" si="0"/>
        <v>0</v>
      </c>
      <c r="G50" s="5">
        <v>0</v>
      </c>
      <c r="H50" s="5">
        <f t="shared" ref="H50:L50" si="55">G50*0.1</f>
        <v>0</v>
      </c>
      <c r="I50" s="5">
        <v>0</v>
      </c>
      <c r="J50" s="5">
        <f t="shared" si="55"/>
        <v>0</v>
      </c>
      <c r="K50" s="12"/>
      <c r="L50" s="5">
        <f t="shared" si="55"/>
        <v>0</v>
      </c>
      <c r="M50" s="12"/>
      <c r="N50" s="5">
        <f t="shared" si="2"/>
        <v>0</v>
      </c>
      <c r="O50" s="5">
        <v>0</v>
      </c>
      <c r="P50" s="5">
        <f t="shared" si="38"/>
        <v>0</v>
      </c>
    </row>
    <row r="51" ht="15" spans="1:16">
      <c r="A51" s="9">
        <v>1051</v>
      </c>
      <c r="B51" s="4" t="s">
        <v>1236</v>
      </c>
      <c r="C51" s="4" t="str">
        <f>VLOOKUP(B51,[1]员工!$A:$D,4,FALSE)</f>
        <v>总监</v>
      </c>
      <c r="D51" s="4" t="str">
        <f>VLOOKUP(B51,[1]员工!$A:$B,2,FALSE)</f>
        <v>徐州睢宁</v>
      </c>
      <c r="E51" s="5">
        <v>0</v>
      </c>
      <c r="F51" s="5">
        <f t="shared" si="0"/>
        <v>0</v>
      </c>
      <c r="G51" s="5">
        <v>0</v>
      </c>
      <c r="H51" s="5">
        <f t="shared" ref="H51:L51" si="56">G51*0.1</f>
        <v>0</v>
      </c>
      <c r="I51" s="5">
        <v>0</v>
      </c>
      <c r="J51" s="5">
        <f t="shared" si="56"/>
        <v>0</v>
      </c>
      <c r="K51" s="5">
        <v>0</v>
      </c>
      <c r="L51" s="5">
        <f t="shared" si="56"/>
        <v>0</v>
      </c>
      <c r="M51" s="5">
        <v>0</v>
      </c>
      <c r="N51" s="5">
        <f t="shared" si="2"/>
        <v>0</v>
      </c>
      <c r="O51" s="5">
        <v>0</v>
      </c>
      <c r="P51" s="5">
        <f t="shared" si="38"/>
        <v>0</v>
      </c>
    </row>
    <row r="52" ht="15" spans="1:16">
      <c r="A52" s="9">
        <v>105101</v>
      </c>
      <c r="B52" s="4" t="s">
        <v>1238</v>
      </c>
      <c r="C52" s="4" t="str">
        <f>VLOOKUP(B52,[1]员工!$A:$D,4,FALSE)</f>
        <v>总监</v>
      </c>
      <c r="D52" s="4" t="str">
        <f>VLOOKUP(B52,[1]员工!$A:$B,2,FALSE)</f>
        <v>徐州睢宁</v>
      </c>
      <c r="E52" s="5">
        <v>0</v>
      </c>
      <c r="F52" s="5">
        <f t="shared" si="0"/>
        <v>0</v>
      </c>
      <c r="G52" s="5">
        <v>0</v>
      </c>
      <c r="H52" s="5">
        <f t="shared" ref="H52:L52" si="57">G52*0.1</f>
        <v>0</v>
      </c>
      <c r="I52" s="5">
        <v>0</v>
      </c>
      <c r="J52" s="5">
        <f t="shared" si="57"/>
        <v>0</v>
      </c>
      <c r="K52" s="5">
        <v>0</v>
      </c>
      <c r="L52" s="5">
        <f t="shared" si="57"/>
        <v>0</v>
      </c>
      <c r="M52" s="5">
        <v>0</v>
      </c>
      <c r="N52" s="5">
        <f t="shared" si="2"/>
        <v>0</v>
      </c>
      <c r="O52" s="5">
        <v>0</v>
      </c>
      <c r="P52" s="5">
        <f t="shared" si="38"/>
        <v>0</v>
      </c>
    </row>
    <row r="53" ht="15" spans="1:16">
      <c r="A53" s="9">
        <v>10510101</v>
      </c>
      <c r="B53" s="4" t="s">
        <v>1240</v>
      </c>
      <c r="C53" s="4" t="str">
        <f>VLOOKUP(B53,[1]员工!$A:$D,4,FALSE)</f>
        <v>主管</v>
      </c>
      <c r="D53" s="4" t="str">
        <f>VLOOKUP(B53,[1]员工!$A:$B,2,FALSE)</f>
        <v>徐州睢宁</v>
      </c>
      <c r="E53" s="5">
        <v>0</v>
      </c>
      <c r="F53" s="5">
        <f t="shared" si="0"/>
        <v>0</v>
      </c>
      <c r="G53" s="5">
        <v>0</v>
      </c>
      <c r="H53" s="5">
        <f t="shared" ref="H53:L53" si="58">G53*0.1</f>
        <v>0</v>
      </c>
      <c r="I53" s="5">
        <v>0</v>
      </c>
      <c r="J53" s="5">
        <f t="shared" si="58"/>
        <v>0</v>
      </c>
      <c r="K53" s="12"/>
      <c r="L53" s="5">
        <f t="shared" si="58"/>
        <v>0</v>
      </c>
      <c r="M53" s="12"/>
      <c r="N53" s="5">
        <f t="shared" si="2"/>
        <v>0</v>
      </c>
      <c r="O53" s="5">
        <v>0</v>
      </c>
      <c r="P53" s="5">
        <f t="shared" si="38"/>
        <v>0</v>
      </c>
    </row>
    <row r="54" ht="15" spans="1:16">
      <c r="A54" s="9">
        <v>10510102</v>
      </c>
      <c r="B54" s="4" t="s">
        <v>1242</v>
      </c>
      <c r="C54" s="4" t="str">
        <f>VLOOKUP(B54,[1]员工!$A:$D,4,FALSE)</f>
        <v>总监</v>
      </c>
      <c r="D54" s="4" t="str">
        <f>VLOOKUP(B54,[1]员工!$A:$B,2,FALSE)</f>
        <v>徐州睢宁</v>
      </c>
      <c r="E54" s="5">
        <v>0</v>
      </c>
      <c r="F54" s="5">
        <f t="shared" si="0"/>
        <v>0</v>
      </c>
      <c r="G54" s="5">
        <v>0</v>
      </c>
      <c r="H54" s="5">
        <f t="shared" ref="H54:L54" si="59">G54*0.1</f>
        <v>0</v>
      </c>
      <c r="I54" s="5">
        <v>0</v>
      </c>
      <c r="J54" s="5">
        <f t="shared" si="59"/>
        <v>0</v>
      </c>
      <c r="K54" s="5">
        <v>0</v>
      </c>
      <c r="L54" s="5">
        <f t="shared" si="59"/>
        <v>0</v>
      </c>
      <c r="M54" s="5">
        <v>0</v>
      </c>
      <c r="N54" s="5">
        <f t="shared" si="2"/>
        <v>0</v>
      </c>
      <c r="O54" s="5">
        <v>0</v>
      </c>
      <c r="P54" s="5">
        <f t="shared" si="38"/>
        <v>0</v>
      </c>
    </row>
    <row r="55" ht="15" spans="1:16">
      <c r="A55" s="9">
        <v>1051010203</v>
      </c>
      <c r="B55" s="4" t="s">
        <v>1244</v>
      </c>
      <c r="C55" s="4" t="str">
        <f>VLOOKUP(B55,[1]员工!$A:$D,4,FALSE)</f>
        <v>总监</v>
      </c>
      <c r="D55" s="4" t="str">
        <f>VLOOKUP(B55,[1]员工!$A:$B,2,FALSE)</f>
        <v>徐州睢宁</v>
      </c>
      <c r="E55" s="5">
        <v>0</v>
      </c>
      <c r="F55" s="5">
        <f t="shared" si="0"/>
        <v>0</v>
      </c>
      <c r="G55" s="5">
        <v>0</v>
      </c>
      <c r="H55" s="5">
        <f t="shared" ref="H55:L55" si="60">G55*0.1</f>
        <v>0</v>
      </c>
      <c r="I55" s="5">
        <v>0</v>
      </c>
      <c r="J55" s="5">
        <f t="shared" si="60"/>
        <v>0</v>
      </c>
      <c r="K55" s="5">
        <v>0</v>
      </c>
      <c r="L55" s="5">
        <f t="shared" si="60"/>
        <v>0</v>
      </c>
      <c r="M55" s="12"/>
      <c r="N55" s="5">
        <f t="shared" si="2"/>
        <v>0</v>
      </c>
      <c r="O55" s="5">
        <v>0</v>
      </c>
      <c r="P55" s="5">
        <f t="shared" si="38"/>
        <v>0</v>
      </c>
    </row>
    <row r="56" ht="15" spans="1:16">
      <c r="A56" s="9">
        <v>1051010204</v>
      </c>
      <c r="B56" s="4" t="s">
        <v>1246</v>
      </c>
      <c r="C56" s="4" t="str">
        <f>VLOOKUP(B56,[1]员工!$A:$D,4,FALSE)</f>
        <v>主管</v>
      </c>
      <c r="D56" s="4" t="str">
        <f>VLOOKUP(B56,[1]员工!$A:$B,2,FALSE)</f>
        <v>徐州睢宁</v>
      </c>
      <c r="E56" s="5">
        <v>0</v>
      </c>
      <c r="F56" s="5">
        <f t="shared" si="0"/>
        <v>0</v>
      </c>
      <c r="G56" s="5">
        <v>0</v>
      </c>
      <c r="H56" s="5">
        <f t="shared" ref="H56:L56" si="61">G56*0.1</f>
        <v>0</v>
      </c>
      <c r="I56" s="5">
        <v>0</v>
      </c>
      <c r="J56" s="5">
        <f t="shared" si="61"/>
        <v>0</v>
      </c>
      <c r="K56" s="12"/>
      <c r="L56" s="5">
        <f t="shared" si="61"/>
        <v>0</v>
      </c>
      <c r="M56" s="12"/>
      <c r="N56" s="5">
        <f t="shared" si="2"/>
        <v>0</v>
      </c>
      <c r="O56" s="5">
        <v>0</v>
      </c>
      <c r="P56" s="5">
        <f t="shared" si="38"/>
        <v>0</v>
      </c>
    </row>
    <row r="57" ht="15" spans="1:16">
      <c r="A57" s="9">
        <v>1051010205</v>
      </c>
      <c r="B57" s="4" t="s">
        <v>1248</v>
      </c>
      <c r="C57" s="4" t="str">
        <f>VLOOKUP(B57,[1]员工!$A:$D,4,FALSE)</f>
        <v>主管</v>
      </c>
      <c r="D57" s="4" t="str">
        <f>VLOOKUP(B57,[1]员工!$A:$B,2,FALSE)</f>
        <v>徐州睢宁</v>
      </c>
      <c r="E57" s="5">
        <v>0</v>
      </c>
      <c r="F57" s="5">
        <f t="shared" si="0"/>
        <v>0</v>
      </c>
      <c r="G57" s="5">
        <v>0</v>
      </c>
      <c r="H57" s="5">
        <f t="shared" ref="H57:L57" si="62">G57*0.1</f>
        <v>0</v>
      </c>
      <c r="I57" s="5">
        <v>0</v>
      </c>
      <c r="J57" s="5">
        <f t="shared" si="62"/>
        <v>0</v>
      </c>
      <c r="K57" s="12"/>
      <c r="L57" s="5">
        <f t="shared" si="62"/>
        <v>0</v>
      </c>
      <c r="M57" s="12"/>
      <c r="N57" s="5">
        <f t="shared" si="2"/>
        <v>0</v>
      </c>
      <c r="O57" s="5">
        <v>0</v>
      </c>
      <c r="P57" s="5">
        <f t="shared" si="38"/>
        <v>0</v>
      </c>
    </row>
    <row r="58" ht="15" spans="1:16">
      <c r="A58" s="9">
        <v>1061</v>
      </c>
      <c r="B58" s="4" t="s">
        <v>1231</v>
      </c>
      <c r="C58" s="4" t="str">
        <f>VLOOKUP(B58,[1]员工!$A:$D,4,FALSE)</f>
        <v>总监</v>
      </c>
      <c r="D58" s="4" t="str">
        <f>VLOOKUP(B58,[1]员工!$A:$B,2,FALSE)</f>
        <v>徐州邳州</v>
      </c>
      <c r="E58" s="5">
        <v>0</v>
      </c>
      <c r="F58" s="5">
        <f t="shared" si="0"/>
        <v>0</v>
      </c>
      <c r="G58" s="5">
        <v>0</v>
      </c>
      <c r="H58" s="5">
        <f t="shared" ref="H58:L58" si="63">G58*0.1</f>
        <v>0</v>
      </c>
      <c r="I58" s="5">
        <v>0</v>
      </c>
      <c r="J58" s="5">
        <f t="shared" si="63"/>
        <v>0</v>
      </c>
      <c r="K58" s="5">
        <v>0</v>
      </c>
      <c r="L58" s="5">
        <f t="shared" si="63"/>
        <v>0</v>
      </c>
      <c r="M58" s="5">
        <v>0</v>
      </c>
      <c r="N58" s="5">
        <f t="shared" si="2"/>
        <v>0</v>
      </c>
      <c r="O58" s="5">
        <v>0</v>
      </c>
      <c r="P58" s="5">
        <f t="shared" si="38"/>
        <v>0</v>
      </c>
    </row>
    <row r="59" ht="15" spans="1:16">
      <c r="A59" s="9">
        <v>1061</v>
      </c>
      <c r="B59" s="4" t="s">
        <v>1037</v>
      </c>
      <c r="C59" s="4" t="str">
        <f>VLOOKUP(B59,[1]员工!$A:$D,4,FALSE)</f>
        <v>总监</v>
      </c>
      <c r="D59" s="4" t="str">
        <f>VLOOKUP(B59,[1]员工!$A:$B,2,FALSE)</f>
        <v>泰兴</v>
      </c>
      <c r="E59" s="5">
        <v>0</v>
      </c>
      <c r="F59" s="5">
        <f t="shared" si="0"/>
        <v>0</v>
      </c>
      <c r="G59" s="5">
        <v>0</v>
      </c>
      <c r="H59" s="5">
        <f t="shared" ref="H59:L59" si="64">G59*0.1</f>
        <v>0</v>
      </c>
      <c r="I59" s="5">
        <v>0</v>
      </c>
      <c r="J59" s="5">
        <f t="shared" si="64"/>
        <v>0</v>
      </c>
      <c r="K59" s="5">
        <v>0</v>
      </c>
      <c r="L59" s="5">
        <f t="shared" si="64"/>
        <v>0</v>
      </c>
      <c r="M59" s="5">
        <v>0</v>
      </c>
      <c r="N59" s="5">
        <f t="shared" si="2"/>
        <v>0</v>
      </c>
      <c r="O59" s="5">
        <v>0</v>
      </c>
      <c r="P59" s="5">
        <f t="shared" si="38"/>
        <v>0</v>
      </c>
    </row>
    <row r="60" ht="15" spans="1:16">
      <c r="A60" s="9">
        <v>106101</v>
      </c>
      <c r="B60" s="4" t="s">
        <v>1039</v>
      </c>
      <c r="C60" s="4" t="str">
        <f>VLOOKUP(B60,[1]员工!$A:$D,4,FALSE)</f>
        <v>总监</v>
      </c>
      <c r="D60" s="4" t="str">
        <f>VLOOKUP(B60,[1]员工!$A:$B,2,FALSE)</f>
        <v>泰兴</v>
      </c>
      <c r="E60" s="5">
        <v>0</v>
      </c>
      <c r="F60" s="5">
        <f t="shared" si="0"/>
        <v>0</v>
      </c>
      <c r="G60" s="5">
        <v>0</v>
      </c>
      <c r="H60" s="5">
        <f t="shared" ref="H60:L60" si="65">G60*0.1</f>
        <v>0</v>
      </c>
      <c r="I60" s="5">
        <v>0</v>
      </c>
      <c r="J60" s="5">
        <f t="shared" si="65"/>
        <v>0</v>
      </c>
      <c r="K60" s="5">
        <v>0</v>
      </c>
      <c r="L60" s="5">
        <f t="shared" si="65"/>
        <v>0</v>
      </c>
      <c r="M60" s="12"/>
      <c r="N60" s="5">
        <f t="shared" si="2"/>
        <v>0</v>
      </c>
      <c r="O60" s="5">
        <v>0</v>
      </c>
      <c r="P60" s="5">
        <f t="shared" si="38"/>
        <v>0</v>
      </c>
    </row>
    <row r="61" ht="15" spans="1:16">
      <c r="A61" s="9">
        <v>106101</v>
      </c>
      <c r="B61" s="4" t="s">
        <v>1232</v>
      </c>
      <c r="C61" s="4" t="str">
        <f>VLOOKUP(B61,[1]员工!$A:$D,4,FALSE)</f>
        <v>主管</v>
      </c>
      <c r="D61" s="4" t="str">
        <f>VLOOKUP(B61,[1]员工!$A:$B,2,FALSE)</f>
        <v>徐州邳州</v>
      </c>
      <c r="E61" s="5">
        <v>0</v>
      </c>
      <c r="F61" s="5">
        <f t="shared" si="0"/>
        <v>0</v>
      </c>
      <c r="G61" s="5">
        <v>0</v>
      </c>
      <c r="H61" s="5">
        <f t="shared" ref="H61:L61" si="66">G61*0.1</f>
        <v>0</v>
      </c>
      <c r="I61" s="5">
        <v>0</v>
      </c>
      <c r="J61" s="5">
        <f t="shared" si="66"/>
        <v>0</v>
      </c>
      <c r="K61" s="12"/>
      <c r="L61" s="5">
        <f t="shared" si="66"/>
        <v>0</v>
      </c>
      <c r="M61" s="12"/>
      <c r="N61" s="5">
        <f t="shared" si="2"/>
        <v>0</v>
      </c>
      <c r="O61" s="5">
        <v>0</v>
      </c>
      <c r="P61" s="5">
        <f t="shared" si="38"/>
        <v>0</v>
      </c>
    </row>
    <row r="62" ht="15" spans="1:16">
      <c r="A62" s="9">
        <v>106102</v>
      </c>
      <c r="B62" s="4" t="s">
        <v>1041</v>
      </c>
      <c r="C62" s="4" t="str">
        <f>VLOOKUP(B62,[1]员工!$A:$D,4,FALSE)</f>
        <v>总监</v>
      </c>
      <c r="D62" s="4" t="str">
        <f>VLOOKUP(B62,[1]员工!$A:$B,2,FALSE)</f>
        <v>泰兴</v>
      </c>
      <c r="E62" s="5">
        <v>0</v>
      </c>
      <c r="F62" s="5">
        <f t="shared" si="0"/>
        <v>0</v>
      </c>
      <c r="G62" s="5">
        <v>0</v>
      </c>
      <c r="H62" s="5">
        <f t="shared" ref="H62:L62" si="67">G62*0.1</f>
        <v>0</v>
      </c>
      <c r="I62" s="5">
        <v>0</v>
      </c>
      <c r="J62" s="5">
        <f t="shared" si="67"/>
        <v>0</v>
      </c>
      <c r="K62" s="5">
        <v>0</v>
      </c>
      <c r="L62" s="5">
        <f t="shared" si="67"/>
        <v>0</v>
      </c>
      <c r="M62" s="12"/>
      <c r="N62" s="5">
        <f t="shared" si="2"/>
        <v>0</v>
      </c>
      <c r="O62" s="5">
        <v>0</v>
      </c>
      <c r="P62" s="5">
        <f t="shared" si="38"/>
        <v>0</v>
      </c>
    </row>
    <row r="63" ht="15" spans="1:16">
      <c r="A63" s="9">
        <v>106103</v>
      </c>
      <c r="B63" s="4" t="s">
        <v>1043</v>
      </c>
      <c r="C63" s="4" t="str">
        <f>VLOOKUP(B63,[1]员工!$A:$D,4,FALSE)</f>
        <v>总监</v>
      </c>
      <c r="D63" s="4" t="str">
        <f>VLOOKUP(B63,[1]员工!$A:$B,2,FALSE)</f>
        <v>泰兴</v>
      </c>
      <c r="E63" s="5">
        <v>0</v>
      </c>
      <c r="F63" s="5">
        <f t="shared" si="0"/>
        <v>0</v>
      </c>
      <c r="G63" s="5">
        <v>0</v>
      </c>
      <c r="H63" s="5">
        <f t="shared" ref="H63:L63" si="68">G63*0.1</f>
        <v>0</v>
      </c>
      <c r="I63" s="5">
        <v>0</v>
      </c>
      <c r="J63" s="5">
        <f t="shared" si="68"/>
        <v>0</v>
      </c>
      <c r="K63" s="5">
        <v>0</v>
      </c>
      <c r="L63" s="5">
        <f t="shared" si="68"/>
        <v>0</v>
      </c>
      <c r="M63" s="12"/>
      <c r="N63" s="5">
        <f t="shared" si="2"/>
        <v>0</v>
      </c>
      <c r="O63" s="5">
        <v>0</v>
      </c>
      <c r="P63" s="5">
        <f t="shared" si="38"/>
        <v>0</v>
      </c>
    </row>
    <row r="64" ht="15" spans="1:16">
      <c r="A64" s="9">
        <v>106103</v>
      </c>
      <c r="B64" s="4" t="s">
        <v>1233</v>
      </c>
      <c r="C64" s="4" t="str">
        <f>VLOOKUP(B64,[1]员工!$A:$D,4,FALSE)</f>
        <v>主管</v>
      </c>
      <c r="D64" s="4" t="str">
        <f>VLOOKUP(B64,[1]员工!$A:$B,2,FALSE)</f>
        <v>徐州邳州</v>
      </c>
      <c r="E64" s="5">
        <v>0</v>
      </c>
      <c r="F64" s="5">
        <f t="shared" si="0"/>
        <v>0</v>
      </c>
      <c r="G64" s="5">
        <v>0</v>
      </c>
      <c r="H64" s="5">
        <f t="shared" ref="H64:L64" si="69">G64*0.1</f>
        <v>0</v>
      </c>
      <c r="I64" s="5">
        <v>0</v>
      </c>
      <c r="J64" s="5">
        <f t="shared" si="69"/>
        <v>0</v>
      </c>
      <c r="K64" s="12"/>
      <c r="L64" s="5">
        <f t="shared" si="69"/>
        <v>0</v>
      </c>
      <c r="M64" s="12"/>
      <c r="N64" s="5">
        <f t="shared" si="2"/>
        <v>0</v>
      </c>
      <c r="O64" s="5">
        <v>0</v>
      </c>
      <c r="P64" s="5">
        <f t="shared" si="38"/>
        <v>0</v>
      </c>
    </row>
    <row r="65" ht="15" spans="1:16">
      <c r="A65" s="9">
        <v>10610304</v>
      </c>
      <c r="B65" s="4" t="s">
        <v>1045</v>
      </c>
      <c r="C65" s="4" t="str">
        <f>VLOOKUP(B65,[1]员工!$A:$D,4,FALSE)</f>
        <v>主管</v>
      </c>
      <c r="D65" s="4" t="str">
        <f>VLOOKUP(B65,[1]员工!$A:$B,2,FALSE)</f>
        <v>泰兴</v>
      </c>
      <c r="E65" s="5">
        <v>0</v>
      </c>
      <c r="F65" s="5">
        <f t="shared" si="0"/>
        <v>0</v>
      </c>
      <c r="G65" s="5">
        <v>0</v>
      </c>
      <c r="H65" s="5">
        <f t="shared" ref="H65:L65" si="70">G65*0.1</f>
        <v>0</v>
      </c>
      <c r="I65" s="5">
        <v>0</v>
      </c>
      <c r="J65" s="5">
        <f t="shared" si="70"/>
        <v>0</v>
      </c>
      <c r="K65" s="12"/>
      <c r="L65" s="5">
        <f t="shared" si="70"/>
        <v>0</v>
      </c>
      <c r="M65" s="12"/>
      <c r="N65" s="5">
        <f t="shared" si="2"/>
        <v>0</v>
      </c>
      <c r="O65" s="5">
        <v>0</v>
      </c>
      <c r="P65" s="5">
        <f t="shared" si="38"/>
        <v>0</v>
      </c>
    </row>
    <row r="66" ht="15" spans="1:16">
      <c r="A66" s="9">
        <v>10610307</v>
      </c>
      <c r="B66" s="4" t="s">
        <v>1047</v>
      </c>
      <c r="C66" s="4" t="str">
        <f>VLOOKUP(B66,[1]员工!$A:$D,4,FALSE)</f>
        <v>主管</v>
      </c>
      <c r="D66" s="4" t="str">
        <f>VLOOKUP(B66,[1]员工!$A:$B,2,FALSE)</f>
        <v>泰兴</v>
      </c>
      <c r="E66" s="5">
        <v>0</v>
      </c>
      <c r="F66" s="5">
        <f t="shared" ref="F66:F129" si="71">E66*0.2</f>
        <v>0</v>
      </c>
      <c r="G66" s="5">
        <v>0</v>
      </c>
      <c r="H66" s="5">
        <f t="shared" ref="H66:L66" si="72">G66*0.1</f>
        <v>0</v>
      </c>
      <c r="I66" s="5">
        <v>0</v>
      </c>
      <c r="J66" s="5">
        <f t="shared" si="72"/>
        <v>0</v>
      </c>
      <c r="K66" s="12"/>
      <c r="L66" s="5">
        <f t="shared" si="72"/>
        <v>0</v>
      </c>
      <c r="M66" s="12"/>
      <c r="N66" s="5">
        <f t="shared" ref="N66:N129" si="73">M66*0.1</f>
        <v>0</v>
      </c>
      <c r="O66" s="5">
        <v>0</v>
      </c>
      <c r="P66" s="5">
        <f t="shared" si="38"/>
        <v>0</v>
      </c>
    </row>
    <row r="67" ht="15" spans="1:16">
      <c r="A67" s="9">
        <v>106104</v>
      </c>
      <c r="B67" s="4" t="s">
        <v>1049</v>
      </c>
      <c r="C67" s="4" t="str">
        <f>VLOOKUP(B67,[1]员工!$A:$D,4,FALSE)</f>
        <v>总监</v>
      </c>
      <c r="D67" s="4" t="str">
        <f>VLOOKUP(B67,[1]员工!$A:$B,2,FALSE)</f>
        <v>泰兴</v>
      </c>
      <c r="E67" s="5">
        <v>0</v>
      </c>
      <c r="F67" s="5">
        <f t="shared" si="71"/>
        <v>0</v>
      </c>
      <c r="G67" s="5">
        <v>0</v>
      </c>
      <c r="H67" s="5">
        <f t="shared" ref="H67:L67" si="74">G67*0.1</f>
        <v>0</v>
      </c>
      <c r="I67" s="5">
        <v>0</v>
      </c>
      <c r="J67" s="5">
        <f t="shared" si="74"/>
        <v>0</v>
      </c>
      <c r="K67" s="5">
        <v>0</v>
      </c>
      <c r="L67" s="5">
        <f t="shared" si="74"/>
        <v>0</v>
      </c>
      <c r="M67" s="5">
        <v>0</v>
      </c>
      <c r="N67" s="5">
        <f t="shared" si="73"/>
        <v>0</v>
      </c>
      <c r="O67" s="5">
        <v>0</v>
      </c>
      <c r="P67" s="5">
        <f t="shared" si="38"/>
        <v>0</v>
      </c>
    </row>
    <row r="68" ht="15" spans="1:16">
      <c r="A68" s="9">
        <v>10610401</v>
      </c>
      <c r="B68" s="4" t="s">
        <v>1051</v>
      </c>
      <c r="C68" s="4" t="str">
        <f>VLOOKUP(B68,[1]员工!$A:$D,4,FALSE)</f>
        <v>总监</v>
      </c>
      <c r="D68" s="4" t="str">
        <f>VLOOKUP(B68,[1]员工!$A:$B,2,FALSE)</f>
        <v>泰兴</v>
      </c>
      <c r="E68" s="5">
        <v>0</v>
      </c>
      <c r="F68" s="5">
        <f t="shared" si="71"/>
        <v>0</v>
      </c>
      <c r="G68" s="5">
        <v>0</v>
      </c>
      <c r="H68" s="5">
        <f t="shared" ref="H68:L68" si="75">G68*0.1</f>
        <v>0</v>
      </c>
      <c r="I68" s="5">
        <v>0</v>
      </c>
      <c r="J68" s="5">
        <f t="shared" si="75"/>
        <v>0</v>
      </c>
      <c r="K68" s="5">
        <v>0</v>
      </c>
      <c r="L68" s="5">
        <f t="shared" si="75"/>
        <v>0</v>
      </c>
      <c r="M68" s="5">
        <v>0</v>
      </c>
      <c r="N68" s="5">
        <f t="shared" si="73"/>
        <v>0</v>
      </c>
      <c r="O68" s="5">
        <v>0</v>
      </c>
      <c r="P68" s="5">
        <f t="shared" si="38"/>
        <v>0</v>
      </c>
    </row>
    <row r="69" ht="15" spans="1:16">
      <c r="A69" s="9">
        <v>1061040101</v>
      </c>
      <c r="B69" s="4" t="s">
        <v>1053</v>
      </c>
      <c r="C69" s="4" t="str">
        <f>VLOOKUP(B69,[1]员工!$A:$D,4,FALSE)</f>
        <v>主管</v>
      </c>
      <c r="D69" s="4" t="str">
        <f>VLOOKUP(B69,[1]员工!$A:$B,2,FALSE)</f>
        <v>泰兴</v>
      </c>
      <c r="E69" s="5">
        <v>0</v>
      </c>
      <c r="F69" s="5">
        <f t="shared" si="71"/>
        <v>0</v>
      </c>
      <c r="G69" s="5">
        <v>0</v>
      </c>
      <c r="H69" s="5">
        <f t="shared" ref="H69:L69" si="76">G69*0.1</f>
        <v>0</v>
      </c>
      <c r="I69" s="5">
        <v>0</v>
      </c>
      <c r="J69" s="5">
        <f t="shared" si="76"/>
        <v>0</v>
      </c>
      <c r="K69" s="12"/>
      <c r="L69" s="5">
        <f t="shared" si="76"/>
        <v>0</v>
      </c>
      <c r="M69" s="12"/>
      <c r="N69" s="5">
        <f t="shared" si="73"/>
        <v>0</v>
      </c>
      <c r="O69" s="5">
        <v>0</v>
      </c>
      <c r="P69" s="5">
        <f t="shared" si="38"/>
        <v>0</v>
      </c>
    </row>
    <row r="70" ht="15" spans="1:16">
      <c r="A70" s="9">
        <v>106104010101</v>
      </c>
      <c r="B70" s="4" t="s">
        <v>1055</v>
      </c>
      <c r="C70" s="4" t="str">
        <f>VLOOKUP(B70,[1]员工!$A:$D,4,FALSE)</f>
        <v>总监</v>
      </c>
      <c r="D70" s="4" t="str">
        <f>VLOOKUP(B70,[1]员工!$A:$B,2,FALSE)</f>
        <v>泰兴</v>
      </c>
      <c r="E70" s="5">
        <v>0</v>
      </c>
      <c r="F70" s="5">
        <f t="shared" si="71"/>
        <v>0</v>
      </c>
      <c r="G70" s="5">
        <v>0</v>
      </c>
      <c r="H70" s="5">
        <f t="shared" ref="H70:L70" si="77">G70*0.1</f>
        <v>0</v>
      </c>
      <c r="I70" s="5">
        <v>0</v>
      </c>
      <c r="J70" s="5">
        <f t="shared" si="77"/>
        <v>0</v>
      </c>
      <c r="K70" s="5">
        <v>0</v>
      </c>
      <c r="L70" s="5">
        <f t="shared" si="77"/>
        <v>0</v>
      </c>
      <c r="M70" s="12"/>
      <c r="N70" s="5">
        <f t="shared" si="73"/>
        <v>0</v>
      </c>
      <c r="O70" s="5">
        <v>0</v>
      </c>
      <c r="P70" s="5">
        <f t="shared" si="38"/>
        <v>0</v>
      </c>
    </row>
    <row r="71" ht="15" spans="1:16">
      <c r="A71" s="9">
        <v>10610401010102</v>
      </c>
      <c r="B71" s="4" t="s">
        <v>1057</v>
      </c>
      <c r="C71" s="4" t="str">
        <f>VLOOKUP(B71,[1]员工!$A:$D,4,FALSE)</f>
        <v>主管</v>
      </c>
      <c r="D71" s="4" t="str">
        <f>VLOOKUP(B71,[1]员工!$A:$B,2,FALSE)</f>
        <v>泰兴</v>
      </c>
      <c r="E71" s="5">
        <v>0</v>
      </c>
      <c r="F71" s="5">
        <f t="shared" si="71"/>
        <v>0</v>
      </c>
      <c r="G71" s="5">
        <v>0</v>
      </c>
      <c r="H71" s="5">
        <f t="shared" ref="H71:L71" si="78">G71*0.1</f>
        <v>0</v>
      </c>
      <c r="I71" s="5">
        <v>0</v>
      </c>
      <c r="J71" s="5">
        <f t="shared" si="78"/>
        <v>0</v>
      </c>
      <c r="K71" s="12"/>
      <c r="L71" s="5">
        <f t="shared" si="78"/>
        <v>0</v>
      </c>
      <c r="M71" s="12"/>
      <c r="N71" s="5">
        <f t="shared" si="73"/>
        <v>0</v>
      </c>
      <c r="O71" s="5">
        <v>0</v>
      </c>
      <c r="P71" s="5">
        <f t="shared" si="38"/>
        <v>0</v>
      </c>
    </row>
    <row r="72" ht="15" spans="1:16">
      <c r="A72" s="9">
        <v>10610401010104</v>
      </c>
      <c r="B72" s="4" t="s">
        <v>1059</v>
      </c>
      <c r="C72" s="4" t="str">
        <f>VLOOKUP(B72,[1]员工!$A:$D,4,FALSE)</f>
        <v>主管</v>
      </c>
      <c r="D72" s="4" t="str">
        <f>VLOOKUP(B72,[1]员工!$A:$B,2,FALSE)</f>
        <v>泰兴</v>
      </c>
      <c r="E72" s="5">
        <v>0</v>
      </c>
      <c r="F72" s="5">
        <f t="shared" si="71"/>
        <v>0</v>
      </c>
      <c r="G72" s="5">
        <v>0</v>
      </c>
      <c r="H72" s="5">
        <f t="shared" ref="H72:L72" si="79">G72*0.1</f>
        <v>0</v>
      </c>
      <c r="I72" s="5">
        <v>0</v>
      </c>
      <c r="J72" s="5">
        <f t="shared" si="79"/>
        <v>0</v>
      </c>
      <c r="K72" s="12"/>
      <c r="L72" s="5">
        <f t="shared" si="79"/>
        <v>0</v>
      </c>
      <c r="M72" s="12"/>
      <c r="N72" s="5">
        <f t="shared" si="73"/>
        <v>0</v>
      </c>
      <c r="O72" s="5">
        <v>0</v>
      </c>
      <c r="P72" s="5">
        <f t="shared" si="38"/>
        <v>0</v>
      </c>
    </row>
    <row r="73" ht="15" spans="1:16">
      <c r="A73" s="9">
        <v>10610401010105</v>
      </c>
      <c r="B73" s="4" t="s">
        <v>1061</v>
      </c>
      <c r="C73" s="4" t="str">
        <f>VLOOKUP(B73,[1]员工!$A:$D,4,FALSE)</f>
        <v>主管</v>
      </c>
      <c r="D73" s="4" t="str">
        <f>VLOOKUP(B73,[1]员工!$A:$B,2,FALSE)</f>
        <v>泰兴</v>
      </c>
      <c r="E73" s="5">
        <v>0</v>
      </c>
      <c r="F73" s="5">
        <f t="shared" si="71"/>
        <v>0</v>
      </c>
      <c r="G73" s="5">
        <v>0</v>
      </c>
      <c r="H73" s="5">
        <f t="shared" ref="H73:L73" si="80">G73*0.1</f>
        <v>0</v>
      </c>
      <c r="I73" s="5">
        <v>0</v>
      </c>
      <c r="J73" s="5">
        <f t="shared" si="80"/>
        <v>0</v>
      </c>
      <c r="K73" s="12"/>
      <c r="L73" s="5">
        <f t="shared" si="80"/>
        <v>0</v>
      </c>
      <c r="M73" s="12"/>
      <c r="N73" s="5">
        <f t="shared" si="73"/>
        <v>0</v>
      </c>
      <c r="O73" s="5">
        <v>0</v>
      </c>
      <c r="P73" s="5">
        <f t="shared" si="38"/>
        <v>0</v>
      </c>
    </row>
    <row r="74" ht="15" spans="1:16">
      <c r="A74" s="9">
        <v>1061040102</v>
      </c>
      <c r="B74" s="4" t="s">
        <v>1063</v>
      </c>
      <c r="C74" s="4" t="str">
        <f>VLOOKUP(B74,[1]员工!$A:$D,4,FALSE)</f>
        <v>主管</v>
      </c>
      <c r="D74" s="4" t="str">
        <f>VLOOKUP(B74,[1]员工!$A:$B,2,FALSE)</f>
        <v>泰兴</v>
      </c>
      <c r="E74" s="5">
        <v>0</v>
      </c>
      <c r="F74" s="5">
        <f t="shared" si="71"/>
        <v>0</v>
      </c>
      <c r="G74" s="5">
        <v>0</v>
      </c>
      <c r="H74" s="5">
        <f t="shared" ref="H74:L74" si="81">G74*0.1</f>
        <v>0</v>
      </c>
      <c r="I74" s="5">
        <v>0</v>
      </c>
      <c r="J74" s="5">
        <f t="shared" si="81"/>
        <v>0</v>
      </c>
      <c r="K74" s="12"/>
      <c r="L74" s="5">
        <f t="shared" si="81"/>
        <v>0</v>
      </c>
      <c r="M74" s="12"/>
      <c r="N74" s="5">
        <f t="shared" si="73"/>
        <v>0</v>
      </c>
      <c r="O74" s="5">
        <v>0</v>
      </c>
      <c r="P74" s="5">
        <f t="shared" si="38"/>
        <v>0</v>
      </c>
    </row>
    <row r="75" ht="15" spans="1:16">
      <c r="A75" s="9">
        <v>106105</v>
      </c>
      <c r="B75" s="4" t="s">
        <v>1065</v>
      </c>
      <c r="C75" s="4" t="str">
        <f>VLOOKUP(B75,[1]员工!$A:$D,4,FALSE)</f>
        <v>主管</v>
      </c>
      <c r="D75" s="4" t="str">
        <f>VLOOKUP(B75,[1]员工!$A:$B,2,FALSE)</f>
        <v>泰兴</v>
      </c>
      <c r="E75" s="5">
        <v>0</v>
      </c>
      <c r="F75" s="5">
        <f t="shared" si="71"/>
        <v>0</v>
      </c>
      <c r="G75" s="5">
        <v>0</v>
      </c>
      <c r="H75" s="5">
        <f t="shared" ref="H75:L75" si="82">G75*0.1</f>
        <v>0</v>
      </c>
      <c r="I75" s="5">
        <v>0</v>
      </c>
      <c r="J75" s="5">
        <f t="shared" si="82"/>
        <v>0</v>
      </c>
      <c r="K75" s="12"/>
      <c r="L75" s="5">
        <f t="shared" si="82"/>
        <v>0</v>
      </c>
      <c r="M75" s="12"/>
      <c r="N75" s="5">
        <f t="shared" si="73"/>
        <v>0</v>
      </c>
      <c r="O75" s="5">
        <v>0</v>
      </c>
      <c r="P75" s="5">
        <f t="shared" si="38"/>
        <v>0</v>
      </c>
    </row>
    <row r="76" ht="15" spans="1:16">
      <c r="A76" s="9">
        <v>1071</v>
      </c>
      <c r="B76" s="4" t="s">
        <v>1068</v>
      </c>
      <c r="C76" s="4" t="str">
        <f>VLOOKUP(B76,[1]员工!$A:$D,4,FALSE)</f>
        <v>总监</v>
      </c>
      <c r="D76" s="4" t="str">
        <f>VLOOKUP(B76,[1]员工!$A:$B,2,FALSE)</f>
        <v>泰州海陵</v>
      </c>
      <c r="E76" s="5">
        <v>0</v>
      </c>
      <c r="F76" s="5">
        <f t="shared" si="71"/>
        <v>0</v>
      </c>
      <c r="G76" s="5">
        <v>0</v>
      </c>
      <c r="H76" s="5">
        <f t="shared" ref="H76:L76" si="83">G76*0.1</f>
        <v>0</v>
      </c>
      <c r="I76" s="5">
        <v>0</v>
      </c>
      <c r="J76" s="5">
        <f t="shared" si="83"/>
        <v>0</v>
      </c>
      <c r="K76" s="5">
        <v>0</v>
      </c>
      <c r="L76" s="5">
        <f t="shared" si="83"/>
        <v>0</v>
      </c>
      <c r="M76" s="12"/>
      <c r="N76" s="5">
        <f t="shared" si="73"/>
        <v>0</v>
      </c>
      <c r="O76" s="5">
        <v>0</v>
      </c>
      <c r="P76" s="5">
        <f t="shared" si="38"/>
        <v>0</v>
      </c>
    </row>
    <row r="77" ht="15" spans="1:16">
      <c r="A77" s="9">
        <v>107102</v>
      </c>
      <c r="B77" s="4" t="s">
        <v>1070</v>
      </c>
      <c r="C77" s="4" t="str">
        <f>VLOOKUP(B77,[1]员工!$A:$D,4,FALSE)</f>
        <v>主管</v>
      </c>
      <c r="D77" s="4" t="str">
        <f>VLOOKUP(B77,[1]员工!$A:$B,2,FALSE)</f>
        <v>泰州海陵</v>
      </c>
      <c r="E77" s="5">
        <v>0</v>
      </c>
      <c r="F77" s="5">
        <f t="shared" si="71"/>
        <v>0</v>
      </c>
      <c r="G77" s="5">
        <v>0</v>
      </c>
      <c r="H77" s="5">
        <f t="shared" ref="H77:L77" si="84">G77*0.1</f>
        <v>0</v>
      </c>
      <c r="I77" s="5">
        <v>0</v>
      </c>
      <c r="J77" s="5">
        <f t="shared" si="84"/>
        <v>0</v>
      </c>
      <c r="K77" s="12"/>
      <c r="L77" s="5">
        <f t="shared" si="84"/>
        <v>0</v>
      </c>
      <c r="M77" s="12"/>
      <c r="N77" s="5">
        <f t="shared" si="73"/>
        <v>0</v>
      </c>
      <c r="O77" s="5">
        <v>0</v>
      </c>
      <c r="P77" s="5">
        <f t="shared" si="38"/>
        <v>0</v>
      </c>
    </row>
    <row r="78" ht="30" spans="1:16">
      <c r="A78" s="9">
        <v>110</v>
      </c>
      <c r="B78" s="4" t="s">
        <v>143</v>
      </c>
      <c r="C78" s="4" t="str">
        <f>VLOOKUP(B78,[1]员工!$A:$D,4,FALSE)</f>
        <v>总监</v>
      </c>
      <c r="D78" s="4" t="str">
        <f>VLOOKUP(B78,[1]员工!$A:$B,2,FALSE)</f>
        <v>常州新北二部</v>
      </c>
      <c r="E78" s="5">
        <v>0</v>
      </c>
      <c r="F78" s="5">
        <f t="shared" si="71"/>
        <v>0</v>
      </c>
      <c r="G78" s="5">
        <v>0</v>
      </c>
      <c r="H78" s="5">
        <f t="shared" ref="H78:L78" si="85">G78*0.1</f>
        <v>0</v>
      </c>
      <c r="I78" s="5">
        <v>0</v>
      </c>
      <c r="J78" s="5">
        <f t="shared" si="85"/>
        <v>0</v>
      </c>
      <c r="K78" s="5">
        <v>0</v>
      </c>
      <c r="L78" s="5">
        <f t="shared" si="85"/>
        <v>0</v>
      </c>
      <c r="M78" s="5">
        <v>0</v>
      </c>
      <c r="N78" s="5">
        <f t="shared" si="73"/>
        <v>0</v>
      </c>
      <c r="O78" s="5">
        <v>0</v>
      </c>
      <c r="P78" s="5">
        <f t="shared" si="38"/>
        <v>0</v>
      </c>
    </row>
    <row r="79" ht="30" spans="1:16">
      <c r="A79" s="9">
        <v>11001</v>
      </c>
      <c r="B79" s="4" t="s">
        <v>145</v>
      </c>
      <c r="C79" s="4" t="str">
        <f>VLOOKUP(B79,[1]员工!$A:$D,4,FALSE)</f>
        <v>主管</v>
      </c>
      <c r="D79" s="4" t="str">
        <f>VLOOKUP(B79,[1]员工!$A:$B,2,FALSE)</f>
        <v>常州新北二部</v>
      </c>
      <c r="E79" s="5">
        <v>0</v>
      </c>
      <c r="F79" s="5">
        <f t="shared" si="71"/>
        <v>0</v>
      </c>
      <c r="G79" s="5">
        <v>0</v>
      </c>
      <c r="H79" s="5">
        <f t="shared" ref="H79:L79" si="86">G79*0.1</f>
        <v>0</v>
      </c>
      <c r="I79" s="5">
        <v>0</v>
      </c>
      <c r="J79" s="5">
        <f t="shared" si="86"/>
        <v>0</v>
      </c>
      <c r="K79" s="12"/>
      <c r="L79" s="5">
        <f t="shared" si="86"/>
        <v>0</v>
      </c>
      <c r="M79" s="12"/>
      <c r="N79" s="5">
        <f t="shared" si="73"/>
        <v>0</v>
      </c>
      <c r="O79" s="5">
        <v>0</v>
      </c>
      <c r="P79" s="5">
        <f t="shared" si="38"/>
        <v>0</v>
      </c>
    </row>
    <row r="80" ht="30" spans="1:16">
      <c r="A80" s="9">
        <v>11002</v>
      </c>
      <c r="B80" s="4" t="s">
        <v>147</v>
      </c>
      <c r="C80" s="4" t="str">
        <f>VLOOKUP(B80,[1]员工!$A:$D,4,FALSE)</f>
        <v>主管</v>
      </c>
      <c r="D80" s="4" t="str">
        <f>VLOOKUP(B80,[1]员工!$A:$B,2,FALSE)</f>
        <v>常州新北二部</v>
      </c>
      <c r="E80" s="5">
        <v>0</v>
      </c>
      <c r="F80" s="5">
        <f t="shared" si="71"/>
        <v>0</v>
      </c>
      <c r="G80" s="5">
        <v>0</v>
      </c>
      <c r="H80" s="5">
        <f t="shared" ref="H80:L80" si="87">G80*0.1</f>
        <v>0</v>
      </c>
      <c r="I80" s="5">
        <v>0</v>
      </c>
      <c r="J80" s="5">
        <f t="shared" si="87"/>
        <v>0</v>
      </c>
      <c r="K80" s="12"/>
      <c r="L80" s="5">
        <f t="shared" si="87"/>
        <v>0</v>
      </c>
      <c r="M80" s="12"/>
      <c r="N80" s="5">
        <f t="shared" si="73"/>
        <v>0</v>
      </c>
      <c r="O80" s="5">
        <v>0</v>
      </c>
      <c r="P80" s="5">
        <f t="shared" si="38"/>
        <v>0</v>
      </c>
    </row>
    <row r="81" ht="30" spans="1:16">
      <c r="A81" s="9">
        <v>11011</v>
      </c>
      <c r="B81" s="4" t="s">
        <v>149</v>
      </c>
      <c r="C81" s="4" t="str">
        <f>VLOOKUP(B81,[1]员工!$A:$D,4,FALSE)</f>
        <v>总监</v>
      </c>
      <c r="D81" s="4" t="str">
        <f>VLOOKUP(B81,[1]员工!$A:$B,2,FALSE)</f>
        <v>常州新北二部</v>
      </c>
      <c r="E81" s="5">
        <v>0</v>
      </c>
      <c r="F81" s="5">
        <f t="shared" si="71"/>
        <v>0</v>
      </c>
      <c r="G81" s="5">
        <v>0</v>
      </c>
      <c r="H81" s="5">
        <f t="shared" ref="H81:L81" si="88">G81*0.1</f>
        <v>0</v>
      </c>
      <c r="I81" s="5">
        <v>0</v>
      </c>
      <c r="J81" s="5">
        <f t="shared" si="88"/>
        <v>0</v>
      </c>
      <c r="K81" s="5">
        <v>0</v>
      </c>
      <c r="L81" s="5">
        <f t="shared" si="88"/>
        <v>0</v>
      </c>
      <c r="M81" s="12"/>
      <c r="N81" s="5">
        <f t="shared" si="73"/>
        <v>0</v>
      </c>
      <c r="O81" s="5">
        <v>0</v>
      </c>
      <c r="P81" s="5">
        <f t="shared" si="38"/>
        <v>0</v>
      </c>
    </row>
    <row r="82" ht="30" spans="1:16">
      <c r="A82" s="9">
        <v>11012</v>
      </c>
      <c r="B82" s="4" t="s">
        <v>151</v>
      </c>
      <c r="C82" s="4" t="str">
        <f>VLOOKUP(B82,[1]员工!$A:$D,4,FALSE)</f>
        <v>主管</v>
      </c>
      <c r="D82" s="4" t="str">
        <f>VLOOKUP(B82,[1]员工!$A:$B,2,FALSE)</f>
        <v>常州新北二部</v>
      </c>
      <c r="E82" s="5">
        <v>0</v>
      </c>
      <c r="F82" s="5">
        <f t="shared" si="71"/>
        <v>0</v>
      </c>
      <c r="G82" s="5">
        <v>0</v>
      </c>
      <c r="H82" s="5">
        <f t="shared" ref="H82:L82" si="89">G82*0.1</f>
        <v>0</v>
      </c>
      <c r="I82" s="5">
        <v>0</v>
      </c>
      <c r="J82" s="5">
        <f t="shared" si="89"/>
        <v>0</v>
      </c>
      <c r="K82" s="12"/>
      <c r="L82" s="5">
        <f t="shared" si="89"/>
        <v>0</v>
      </c>
      <c r="M82" s="12"/>
      <c r="N82" s="5">
        <f t="shared" si="73"/>
        <v>0</v>
      </c>
      <c r="O82" s="5">
        <v>0</v>
      </c>
      <c r="P82" s="5">
        <f t="shared" si="38"/>
        <v>0</v>
      </c>
    </row>
    <row r="83" ht="15" spans="1:16">
      <c r="A83" s="9">
        <v>120</v>
      </c>
      <c r="B83" s="4" t="s">
        <v>1201</v>
      </c>
      <c r="C83" s="4" t="str">
        <f>VLOOKUP(B83,[1]员工!$A:$D,4,FALSE)</f>
        <v>总监</v>
      </c>
      <c r="D83" s="4" t="str">
        <f>VLOOKUP(B83,[1]员工!$A:$B,2,FALSE)</f>
        <v>无锡梁溪</v>
      </c>
      <c r="E83" s="5">
        <v>0</v>
      </c>
      <c r="F83" s="5">
        <f t="shared" si="71"/>
        <v>0</v>
      </c>
      <c r="G83" s="5">
        <v>0</v>
      </c>
      <c r="H83" s="5">
        <f t="shared" ref="H83:L83" si="90">G83*0.1</f>
        <v>0</v>
      </c>
      <c r="I83" s="5">
        <v>0</v>
      </c>
      <c r="J83" s="5">
        <f t="shared" si="90"/>
        <v>0</v>
      </c>
      <c r="K83" s="5">
        <v>0</v>
      </c>
      <c r="L83" s="5">
        <f t="shared" si="90"/>
        <v>0</v>
      </c>
      <c r="M83" s="5">
        <v>0</v>
      </c>
      <c r="N83" s="5">
        <f t="shared" si="73"/>
        <v>0</v>
      </c>
      <c r="O83" s="5">
        <v>0</v>
      </c>
      <c r="P83" s="5">
        <f t="shared" si="38"/>
        <v>0</v>
      </c>
    </row>
    <row r="84" ht="15" spans="1:16">
      <c r="A84" s="9">
        <v>12001</v>
      </c>
      <c r="B84" s="4" t="s">
        <v>1203</v>
      </c>
      <c r="C84" s="4" t="str">
        <f>VLOOKUP(B84,[1]员工!$A:$D,4,FALSE)</f>
        <v>主管</v>
      </c>
      <c r="D84" s="4" t="str">
        <f>VLOOKUP(B84,[1]员工!$A:$B,2,FALSE)</f>
        <v>无锡梁溪</v>
      </c>
      <c r="E84" s="5">
        <v>0</v>
      </c>
      <c r="F84" s="5">
        <f t="shared" si="71"/>
        <v>0</v>
      </c>
      <c r="G84" s="5">
        <v>0</v>
      </c>
      <c r="H84" s="5">
        <f t="shared" ref="H84:L84" si="91">G84*0.1</f>
        <v>0</v>
      </c>
      <c r="I84" s="5">
        <v>0</v>
      </c>
      <c r="J84" s="5">
        <f t="shared" si="91"/>
        <v>0</v>
      </c>
      <c r="K84" s="12"/>
      <c r="L84" s="5">
        <f t="shared" si="91"/>
        <v>0</v>
      </c>
      <c r="M84" s="12"/>
      <c r="N84" s="5">
        <f t="shared" si="73"/>
        <v>0</v>
      </c>
      <c r="O84" s="5">
        <v>0</v>
      </c>
      <c r="P84" s="5">
        <f t="shared" si="38"/>
        <v>0</v>
      </c>
    </row>
    <row r="85" ht="15" spans="1:16">
      <c r="A85" s="9">
        <v>1200108</v>
      </c>
      <c r="B85" s="4" t="s">
        <v>1205</v>
      </c>
      <c r="C85" s="4" t="str">
        <f>VLOOKUP(B85,[1]员工!$A:$D,4,FALSE)</f>
        <v>总监</v>
      </c>
      <c r="D85" s="4" t="str">
        <f>VLOOKUP(B85,[1]员工!$A:$B,2,FALSE)</f>
        <v>无锡梁溪</v>
      </c>
      <c r="E85" s="5">
        <v>0</v>
      </c>
      <c r="F85" s="5">
        <f t="shared" si="71"/>
        <v>0</v>
      </c>
      <c r="G85" s="5">
        <v>0</v>
      </c>
      <c r="H85" s="5">
        <f t="shared" ref="H85:L85" si="92">G85*0.1</f>
        <v>0</v>
      </c>
      <c r="I85" s="5">
        <v>0</v>
      </c>
      <c r="J85" s="5">
        <f t="shared" si="92"/>
        <v>0</v>
      </c>
      <c r="K85" s="5">
        <v>0</v>
      </c>
      <c r="L85" s="5">
        <f t="shared" si="92"/>
        <v>0</v>
      </c>
      <c r="M85" s="12"/>
      <c r="N85" s="5">
        <f t="shared" si="73"/>
        <v>0</v>
      </c>
      <c r="O85" s="5">
        <v>0</v>
      </c>
      <c r="P85" s="5">
        <f t="shared" si="38"/>
        <v>0</v>
      </c>
    </row>
    <row r="86" ht="15" spans="1:16">
      <c r="A86" s="9">
        <v>12002</v>
      </c>
      <c r="B86" s="4" t="s">
        <v>1207</v>
      </c>
      <c r="C86" s="4" t="str">
        <f>VLOOKUP(B86,[1]员工!$A:$D,4,FALSE)</f>
        <v>总监</v>
      </c>
      <c r="D86" s="4" t="str">
        <f>VLOOKUP(B86,[1]员工!$A:$B,2,FALSE)</f>
        <v>无锡梁溪</v>
      </c>
      <c r="E86" s="5">
        <v>0</v>
      </c>
      <c r="F86" s="5">
        <f t="shared" si="71"/>
        <v>0</v>
      </c>
      <c r="G86" s="5">
        <v>0</v>
      </c>
      <c r="H86" s="5">
        <f t="shared" ref="H86:L86" si="93">G86*0.1</f>
        <v>0</v>
      </c>
      <c r="I86" s="5">
        <v>0</v>
      </c>
      <c r="J86" s="5">
        <f t="shared" si="93"/>
        <v>0</v>
      </c>
      <c r="K86" s="5">
        <v>0</v>
      </c>
      <c r="L86" s="5">
        <f t="shared" si="93"/>
        <v>0</v>
      </c>
      <c r="M86" s="12"/>
      <c r="N86" s="5">
        <f t="shared" si="73"/>
        <v>0</v>
      </c>
      <c r="O86" s="5">
        <v>0</v>
      </c>
      <c r="P86" s="5">
        <f t="shared" si="38"/>
        <v>0</v>
      </c>
    </row>
    <row r="87" ht="15" spans="1:16">
      <c r="A87" s="9">
        <v>130</v>
      </c>
      <c r="B87" s="4" t="s">
        <v>932</v>
      </c>
      <c r="C87" s="4" t="str">
        <f>VLOOKUP(B87,[1]员工!$A:$D,4,FALSE)</f>
        <v>总监</v>
      </c>
      <c r="D87" s="4" t="str">
        <f>VLOOKUP(B87,[1]员工!$A:$B,2,FALSE)</f>
        <v>南京浦口</v>
      </c>
      <c r="E87" s="5">
        <v>1093.01</v>
      </c>
      <c r="F87" s="5">
        <f t="shared" si="71"/>
        <v>218.602</v>
      </c>
      <c r="G87" s="5">
        <v>0</v>
      </c>
      <c r="H87" s="5">
        <f t="shared" ref="H87:L87" si="94">G87*0.1</f>
        <v>0</v>
      </c>
      <c r="I87" s="5">
        <v>0</v>
      </c>
      <c r="J87" s="5">
        <f t="shared" si="94"/>
        <v>0</v>
      </c>
      <c r="K87" s="5">
        <v>1093.01</v>
      </c>
      <c r="L87" s="5">
        <f t="shared" si="94"/>
        <v>109.301</v>
      </c>
      <c r="M87" s="12"/>
      <c r="N87" s="5">
        <f t="shared" si="73"/>
        <v>0</v>
      </c>
      <c r="O87" s="5">
        <v>0</v>
      </c>
      <c r="P87" s="5">
        <f t="shared" si="38"/>
        <v>327.903</v>
      </c>
    </row>
    <row r="88" ht="15" spans="1:16">
      <c r="A88" s="9">
        <v>151</v>
      </c>
      <c r="B88" s="4" t="s">
        <v>1327</v>
      </c>
      <c r="C88" s="4" t="str">
        <f>VLOOKUP(B88,[1]员工!$A:$D,4,FALSE)</f>
        <v>总监</v>
      </c>
      <c r="D88" s="4" t="str">
        <f>VLOOKUP(B88,[1]员工!$A:$B,2,FALSE)</f>
        <v>镇江夏小青</v>
      </c>
      <c r="E88" s="5">
        <v>0</v>
      </c>
      <c r="F88" s="5">
        <f t="shared" si="71"/>
        <v>0</v>
      </c>
      <c r="G88" s="5">
        <v>0</v>
      </c>
      <c r="H88" s="5">
        <f t="shared" ref="H88:L88" si="95">G88*0.1</f>
        <v>0</v>
      </c>
      <c r="I88" s="11">
        <v>20.1</v>
      </c>
      <c r="J88" s="5">
        <f t="shared" si="95"/>
        <v>2.01</v>
      </c>
      <c r="K88" s="11">
        <v>2538.52</v>
      </c>
      <c r="L88" s="5">
        <f t="shared" si="95"/>
        <v>253.852</v>
      </c>
      <c r="M88" s="11">
        <v>1192.81</v>
      </c>
      <c r="N88" s="5">
        <f t="shared" si="73"/>
        <v>119.281</v>
      </c>
      <c r="O88" s="5">
        <v>0</v>
      </c>
      <c r="P88" s="5"/>
    </row>
    <row r="89" ht="15" spans="1:16">
      <c r="A89" s="10">
        <v>151</v>
      </c>
      <c r="B89" s="7" t="s">
        <v>1327</v>
      </c>
      <c r="C89" s="7" t="str">
        <f>VLOOKUP(B89,[1]员工!$A:$D,4,FALSE)</f>
        <v>总监</v>
      </c>
      <c r="D89" s="7" t="str">
        <f>VLOOKUP(B89,[1]员工!$A:$B,2,FALSE)</f>
        <v>镇江夏小青</v>
      </c>
      <c r="E89" s="8">
        <v>0</v>
      </c>
      <c r="F89" s="8">
        <f t="shared" si="71"/>
        <v>0</v>
      </c>
      <c r="G89" s="8">
        <v>0</v>
      </c>
      <c r="H89" s="8">
        <f t="shared" ref="H89:L89" si="96">G89*0.1</f>
        <v>0</v>
      </c>
      <c r="I89" s="11">
        <f>E105+E118+E131+E135</f>
        <v>2538.52</v>
      </c>
      <c r="J89" s="8">
        <f t="shared" si="96"/>
        <v>253.852</v>
      </c>
      <c r="K89" s="11">
        <f>E118</f>
        <v>20.1</v>
      </c>
      <c r="L89" s="8">
        <f t="shared" si="96"/>
        <v>2.01</v>
      </c>
      <c r="M89" s="11">
        <f>E105+E131+E135</f>
        <v>2518.42</v>
      </c>
      <c r="N89" s="8">
        <f t="shared" si="73"/>
        <v>251.842</v>
      </c>
      <c r="O89" s="8">
        <v>0</v>
      </c>
      <c r="P89" s="8">
        <f t="shared" ref="P89:P152" si="97">F89+H89+J89+L89+N89+O89</f>
        <v>507.704</v>
      </c>
    </row>
    <row r="90" ht="15" spans="1:16">
      <c r="A90" s="9">
        <v>151010104</v>
      </c>
      <c r="B90" s="4" t="s">
        <v>1330</v>
      </c>
      <c r="C90" s="4" t="str">
        <f>VLOOKUP(B90,[1]员工!$A:$D,4,FALSE)</f>
        <v>主管</v>
      </c>
      <c r="D90" s="4" t="str">
        <f>VLOOKUP(B90,[1]员工!$A:$B,2,FALSE)</f>
        <v>镇江夏小青</v>
      </c>
      <c r="E90" s="5">
        <v>0</v>
      </c>
      <c r="F90" s="5">
        <f t="shared" si="71"/>
        <v>0</v>
      </c>
      <c r="G90" s="5">
        <v>0</v>
      </c>
      <c r="H90" s="5">
        <f t="shared" ref="H90:L90" si="98">G90*0.1</f>
        <v>0</v>
      </c>
      <c r="I90" s="5">
        <v>0</v>
      </c>
      <c r="J90" s="5">
        <f t="shared" si="98"/>
        <v>0</v>
      </c>
      <c r="K90" s="12"/>
      <c r="L90" s="5">
        <f t="shared" si="98"/>
        <v>0</v>
      </c>
      <c r="M90" s="12"/>
      <c r="N90" s="5">
        <f t="shared" si="73"/>
        <v>0</v>
      </c>
      <c r="O90" s="5">
        <v>0</v>
      </c>
      <c r="P90" s="5">
        <f t="shared" si="97"/>
        <v>0</v>
      </c>
    </row>
    <row r="91" ht="15" spans="1:16">
      <c r="A91" s="9">
        <v>151010107</v>
      </c>
      <c r="B91" s="4" t="s">
        <v>1332</v>
      </c>
      <c r="C91" s="4" t="str">
        <f>VLOOKUP(B91,[1]员工!$A:$D,4,FALSE)</f>
        <v>主管</v>
      </c>
      <c r="D91" s="4" t="str">
        <f>VLOOKUP(B91,[1]员工!$A:$B,2,FALSE)</f>
        <v>镇江夏小青</v>
      </c>
      <c r="E91" s="5">
        <v>0</v>
      </c>
      <c r="F91" s="5">
        <f t="shared" si="71"/>
        <v>0</v>
      </c>
      <c r="G91" s="5">
        <v>0</v>
      </c>
      <c r="H91" s="5">
        <f t="shared" ref="H91:L91" si="99">G91*0.1</f>
        <v>0</v>
      </c>
      <c r="I91" s="5">
        <v>0</v>
      </c>
      <c r="J91" s="5">
        <f t="shared" si="99"/>
        <v>0</v>
      </c>
      <c r="K91" s="12"/>
      <c r="L91" s="5">
        <f t="shared" si="99"/>
        <v>0</v>
      </c>
      <c r="M91" s="12"/>
      <c r="N91" s="5">
        <f t="shared" si="73"/>
        <v>0</v>
      </c>
      <c r="O91" s="5">
        <v>0</v>
      </c>
      <c r="P91" s="5">
        <f t="shared" si="97"/>
        <v>0</v>
      </c>
    </row>
    <row r="92" ht="15" spans="1:16">
      <c r="A92" s="9">
        <v>151010109</v>
      </c>
      <c r="B92" s="4" t="s">
        <v>1336</v>
      </c>
      <c r="C92" s="4" t="str">
        <f>VLOOKUP(B92,[1]员工!$A:$D,4,FALSE)</f>
        <v>主管</v>
      </c>
      <c r="D92" s="4" t="str">
        <f>VLOOKUP(B92,[1]员工!$A:$B,2,FALSE)</f>
        <v>镇江夏小青</v>
      </c>
      <c r="E92" s="5">
        <v>0</v>
      </c>
      <c r="F92" s="5">
        <f t="shared" si="71"/>
        <v>0</v>
      </c>
      <c r="G92" s="5">
        <v>0</v>
      </c>
      <c r="H92" s="5">
        <f t="shared" ref="H92:L92" si="100">G92*0.1</f>
        <v>0</v>
      </c>
      <c r="I92" s="5">
        <v>0</v>
      </c>
      <c r="J92" s="5">
        <f t="shared" si="100"/>
        <v>0</v>
      </c>
      <c r="K92" s="12"/>
      <c r="L92" s="5">
        <f t="shared" si="100"/>
        <v>0</v>
      </c>
      <c r="M92" s="12"/>
      <c r="N92" s="5">
        <f t="shared" si="73"/>
        <v>0</v>
      </c>
      <c r="O92" s="5">
        <v>0</v>
      </c>
      <c r="P92" s="5">
        <f t="shared" si="97"/>
        <v>0</v>
      </c>
    </row>
    <row r="93" ht="15" spans="1:16">
      <c r="A93" s="9">
        <v>15101010901</v>
      </c>
      <c r="B93" s="4" t="s">
        <v>1338</v>
      </c>
      <c r="C93" s="4" t="str">
        <f>VLOOKUP(B93,[1]员工!$A:$D,4,FALSE)</f>
        <v>主管</v>
      </c>
      <c r="D93" s="4" t="str">
        <f>VLOOKUP(B93,[1]员工!$A:$B,2,FALSE)</f>
        <v>镇江夏小青</v>
      </c>
      <c r="E93" s="5">
        <v>0</v>
      </c>
      <c r="F93" s="5">
        <f t="shared" si="71"/>
        <v>0</v>
      </c>
      <c r="G93" s="5">
        <v>0</v>
      </c>
      <c r="H93" s="5">
        <f t="shared" ref="H93:L93" si="101">G93*0.1</f>
        <v>0</v>
      </c>
      <c r="I93" s="5">
        <v>0</v>
      </c>
      <c r="J93" s="5">
        <f t="shared" si="101"/>
        <v>0</v>
      </c>
      <c r="K93" s="12"/>
      <c r="L93" s="5">
        <f t="shared" si="101"/>
        <v>0</v>
      </c>
      <c r="M93" s="12"/>
      <c r="N93" s="5">
        <f t="shared" si="73"/>
        <v>0</v>
      </c>
      <c r="O93" s="5">
        <v>0</v>
      </c>
      <c r="P93" s="5">
        <f t="shared" si="97"/>
        <v>0</v>
      </c>
    </row>
    <row r="94" ht="15" spans="1:16">
      <c r="A94" s="9">
        <v>1510103</v>
      </c>
      <c r="B94" s="4" t="s">
        <v>1342</v>
      </c>
      <c r="C94" s="4" t="str">
        <f>VLOOKUP(B94,[1]员工!$A:$D,4,FALSE)</f>
        <v>主管</v>
      </c>
      <c r="D94" s="4" t="str">
        <f>VLOOKUP(B94,[1]员工!$A:$B,2,FALSE)</f>
        <v>镇江夏小青</v>
      </c>
      <c r="E94" s="5">
        <v>0</v>
      </c>
      <c r="F94" s="5">
        <f t="shared" si="71"/>
        <v>0</v>
      </c>
      <c r="G94" s="5">
        <v>0</v>
      </c>
      <c r="H94" s="5">
        <f t="shared" ref="H94:L94" si="102">G94*0.1</f>
        <v>0</v>
      </c>
      <c r="I94" s="5">
        <v>0</v>
      </c>
      <c r="J94" s="5">
        <f t="shared" si="102"/>
        <v>0</v>
      </c>
      <c r="K94" s="12"/>
      <c r="L94" s="5">
        <f t="shared" si="102"/>
        <v>0</v>
      </c>
      <c r="M94" s="12"/>
      <c r="N94" s="5">
        <f t="shared" si="73"/>
        <v>0</v>
      </c>
      <c r="O94" s="5">
        <v>0</v>
      </c>
      <c r="P94" s="5">
        <f t="shared" si="97"/>
        <v>0</v>
      </c>
    </row>
    <row r="95" ht="30" spans="1:16">
      <c r="A95" s="9">
        <v>1510107</v>
      </c>
      <c r="B95" s="4" t="s">
        <v>1346</v>
      </c>
      <c r="C95" s="4" t="str">
        <f>VLOOKUP(B95,[1]员工!$A:$D,4,FALSE)</f>
        <v>总监</v>
      </c>
      <c r="D95" s="4" t="str">
        <f>VLOOKUP(B95,[1]员工!$A:$B,2,FALSE)</f>
        <v>镇江夏小青</v>
      </c>
      <c r="E95" s="5">
        <v>0</v>
      </c>
      <c r="F95" s="5">
        <f t="shared" si="71"/>
        <v>0</v>
      </c>
      <c r="G95" s="5">
        <v>0</v>
      </c>
      <c r="H95" s="5">
        <f t="shared" ref="H95:L95" si="103">G95*0.1</f>
        <v>0</v>
      </c>
      <c r="I95" s="5">
        <v>0</v>
      </c>
      <c r="J95" s="5">
        <f t="shared" si="103"/>
        <v>0</v>
      </c>
      <c r="K95" s="5">
        <v>0</v>
      </c>
      <c r="L95" s="5">
        <f t="shared" si="103"/>
        <v>0</v>
      </c>
      <c r="M95" s="12"/>
      <c r="N95" s="5">
        <f t="shared" si="73"/>
        <v>0</v>
      </c>
      <c r="O95" s="5">
        <v>0</v>
      </c>
      <c r="P95" s="5">
        <f t="shared" si="97"/>
        <v>0</v>
      </c>
    </row>
    <row r="96" ht="15" spans="1:16">
      <c r="A96" s="9">
        <v>15109</v>
      </c>
      <c r="B96" s="4" t="s">
        <v>1348</v>
      </c>
      <c r="C96" s="4" t="str">
        <f>VLOOKUP(B96,[1]员工!$A:$D,4,FALSE)</f>
        <v>总监</v>
      </c>
      <c r="D96" s="4" t="str">
        <f>VLOOKUP(B96,[1]员工!$A:$B,2,FALSE)</f>
        <v>镇江夏小青</v>
      </c>
      <c r="E96" s="5">
        <v>0</v>
      </c>
      <c r="F96" s="5">
        <f t="shared" si="71"/>
        <v>0</v>
      </c>
      <c r="G96" s="5">
        <v>0</v>
      </c>
      <c r="H96" s="5">
        <f t="shared" ref="H96:L96" si="104">G96*0.1</f>
        <v>0</v>
      </c>
      <c r="I96" s="5">
        <v>0</v>
      </c>
      <c r="J96" s="5">
        <f t="shared" si="104"/>
        <v>0</v>
      </c>
      <c r="K96" s="5">
        <v>0</v>
      </c>
      <c r="L96" s="5">
        <f t="shared" si="104"/>
        <v>0</v>
      </c>
      <c r="M96" s="12"/>
      <c r="N96" s="5">
        <f t="shared" si="73"/>
        <v>0</v>
      </c>
      <c r="O96" s="5">
        <v>0</v>
      </c>
      <c r="P96" s="5">
        <f t="shared" si="97"/>
        <v>0</v>
      </c>
    </row>
    <row r="97" ht="15" spans="1:16">
      <c r="A97" s="9">
        <v>15115</v>
      </c>
      <c r="B97" s="4" t="s">
        <v>1350</v>
      </c>
      <c r="C97" s="4" t="str">
        <f>VLOOKUP(B97,[1]员工!$A:$D,4,FALSE)</f>
        <v>主管</v>
      </c>
      <c r="D97" s="4" t="str">
        <f>VLOOKUP(B97,[1]员工!$A:$B,2,FALSE)</f>
        <v>镇江夏小青</v>
      </c>
      <c r="E97" s="5">
        <v>0</v>
      </c>
      <c r="F97" s="5">
        <f t="shared" si="71"/>
        <v>0</v>
      </c>
      <c r="G97" s="5">
        <v>0</v>
      </c>
      <c r="H97" s="5">
        <f t="shared" ref="H97:L97" si="105">G97*0.1</f>
        <v>0</v>
      </c>
      <c r="I97" s="5">
        <v>0</v>
      </c>
      <c r="J97" s="5">
        <f t="shared" si="105"/>
        <v>0</v>
      </c>
      <c r="K97" s="12"/>
      <c r="L97" s="5">
        <f t="shared" si="105"/>
        <v>0</v>
      </c>
      <c r="M97" s="12"/>
      <c r="N97" s="5">
        <f t="shared" si="73"/>
        <v>0</v>
      </c>
      <c r="O97" s="5">
        <v>0</v>
      </c>
      <c r="P97" s="5">
        <f t="shared" si="97"/>
        <v>0</v>
      </c>
    </row>
    <row r="98" ht="15" spans="1:16">
      <c r="A98" s="9">
        <v>1511502</v>
      </c>
      <c r="B98" s="4" t="s">
        <v>1352</v>
      </c>
      <c r="C98" s="4" t="str">
        <f>VLOOKUP(B98,[1]员工!$A:$D,4,FALSE)</f>
        <v>主管</v>
      </c>
      <c r="D98" s="4" t="str">
        <f>VLOOKUP(B98,[1]员工!$A:$B,2,FALSE)</f>
        <v>镇江夏小青</v>
      </c>
      <c r="E98" s="5">
        <v>0</v>
      </c>
      <c r="F98" s="5">
        <f t="shared" si="71"/>
        <v>0</v>
      </c>
      <c r="G98" s="5">
        <v>0</v>
      </c>
      <c r="H98" s="5">
        <f t="shared" ref="H98:L98" si="106">G98*0.1</f>
        <v>0</v>
      </c>
      <c r="I98" s="5">
        <v>0</v>
      </c>
      <c r="J98" s="5">
        <f t="shared" si="106"/>
        <v>0</v>
      </c>
      <c r="K98" s="12"/>
      <c r="L98" s="5">
        <f t="shared" si="106"/>
        <v>0</v>
      </c>
      <c r="M98" s="12"/>
      <c r="N98" s="5">
        <f t="shared" si="73"/>
        <v>0</v>
      </c>
      <c r="O98" s="5">
        <v>0</v>
      </c>
      <c r="P98" s="5">
        <f t="shared" si="97"/>
        <v>0</v>
      </c>
    </row>
    <row r="99" ht="15" spans="1:16">
      <c r="A99" s="9">
        <v>151150201</v>
      </c>
      <c r="B99" s="4" t="s">
        <v>1354</v>
      </c>
      <c r="C99" s="4" t="str">
        <f>VLOOKUP(B99,[1]员工!$A:$D,4,FALSE)</f>
        <v>主管</v>
      </c>
      <c r="D99" s="4" t="str">
        <f>VLOOKUP(B99,[1]员工!$A:$B,2,FALSE)</f>
        <v>镇江夏小青</v>
      </c>
      <c r="E99" s="5">
        <v>0</v>
      </c>
      <c r="F99" s="5">
        <f t="shared" si="71"/>
        <v>0</v>
      </c>
      <c r="G99" s="5">
        <v>0</v>
      </c>
      <c r="H99" s="5">
        <f t="shared" ref="H99:L99" si="107">G99*0.1</f>
        <v>0</v>
      </c>
      <c r="I99" s="5">
        <v>0</v>
      </c>
      <c r="J99" s="5">
        <f t="shared" si="107"/>
        <v>0</v>
      </c>
      <c r="K99" s="12"/>
      <c r="L99" s="5">
        <f t="shared" si="107"/>
        <v>0</v>
      </c>
      <c r="M99" s="12"/>
      <c r="N99" s="5">
        <f t="shared" si="73"/>
        <v>0</v>
      </c>
      <c r="O99" s="5">
        <v>0</v>
      </c>
      <c r="P99" s="5">
        <f t="shared" si="97"/>
        <v>0</v>
      </c>
    </row>
    <row r="100" ht="30" spans="1:16">
      <c r="A100" s="9">
        <v>151150204</v>
      </c>
      <c r="B100" s="4" t="s">
        <v>1358</v>
      </c>
      <c r="C100" s="4" t="str">
        <f>VLOOKUP(B100,[1]员工!$A:$D,4,FALSE)</f>
        <v>主管</v>
      </c>
      <c r="D100" s="4" t="str">
        <f>VLOOKUP(B100,[1]员工!$A:$B,2,FALSE)</f>
        <v>镇江夏小青</v>
      </c>
      <c r="E100" s="5">
        <v>0</v>
      </c>
      <c r="F100" s="5">
        <f t="shared" si="71"/>
        <v>0</v>
      </c>
      <c r="G100" s="5">
        <v>0</v>
      </c>
      <c r="H100" s="5">
        <f t="shared" ref="H100:L100" si="108">G100*0.1</f>
        <v>0</v>
      </c>
      <c r="I100" s="5">
        <v>0</v>
      </c>
      <c r="J100" s="5">
        <f t="shared" si="108"/>
        <v>0</v>
      </c>
      <c r="K100" s="12"/>
      <c r="L100" s="5">
        <f t="shared" si="108"/>
        <v>0</v>
      </c>
      <c r="M100" s="12"/>
      <c r="N100" s="5">
        <f t="shared" si="73"/>
        <v>0</v>
      </c>
      <c r="O100" s="5">
        <v>0</v>
      </c>
      <c r="P100" s="5">
        <f t="shared" si="97"/>
        <v>0</v>
      </c>
    </row>
    <row r="101" ht="30" spans="1:16">
      <c r="A101" s="9">
        <v>151150205</v>
      </c>
      <c r="B101" s="4" t="s">
        <v>1360</v>
      </c>
      <c r="C101" s="4" t="str">
        <f>VLOOKUP(B101,[1]员工!$A:$D,4,FALSE)</f>
        <v>主管</v>
      </c>
      <c r="D101" s="4" t="str">
        <f>VLOOKUP(B101,[1]员工!$A:$B,2,FALSE)</f>
        <v>镇江夏小青</v>
      </c>
      <c r="E101" s="5">
        <v>0</v>
      </c>
      <c r="F101" s="5">
        <f t="shared" si="71"/>
        <v>0</v>
      </c>
      <c r="G101" s="5">
        <v>0</v>
      </c>
      <c r="H101" s="5">
        <f t="shared" ref="H101:L101" si="109">G101*0.1</f>
        <v>0</v>
      </c>
      <c r="I101" s="5">
        <v>0</v>
      </c>
      <c r="J101" s="5">
        <f t="shared" si="109"/>
        <v>0</v>
      </c>
      <c r="K101" s="12"/>
      <c r="L101" s="5">
        <f t="shared" si="109"/>
        <v>0</v>
      </c>
      <c r="M101" s="12"/>
      <c r="N101" s="5">
        <f t="shared" si="73"/>
        <v>0</v>
      </c>
      <c r="O101" s="5">
        <v>0</v>
      </c>
      <c r="P101" s="5">
        <f t="shared" si="97"/>
        <v>0</v>
      </c>
    </row>
    <row r="102" ht="15" spans="1:16">
      <c r="A102" s="9">
        <v>1511601</v>
      </c>
      <c r="B102" s="4" t="s">
        <v>1362</v>
      </c>
      <c r="C102" s="4" t="str">
        <f>VLOOKUP(B102,[1]员工!$A:$D,4,FALSE)</f>
        <v>总监</v>
      </c>
      <c r="D102" s="4" t="str">
        <f>VLOOKUP(B102,[1]员工!$A:$B,2,FALSE)</f>
        <v>镇江夏小青</v>
      </c>
      <c r="E102" s="5">
        <v>0</v>
      </c>
      <c r="F102" s="5">
        <f t="shared" si="71"/>
        <v>0</v>
      </c>
      <c r="G102" s="5">
        <v>1325.61</v>
      </c>
      <c r="H102" s="5">
        <f t="shared" ref="H102:L102" si="110">G102*0.1</f>
        <v>132.561</v>
      </c>
      <c r="I102" s="5">
        <v>0</v>
      </c>
      <c r="J102" s="5">
        <f t="shared" si="110"/>
        <v>0</v>
      </c>
      <c r="K102" s="5">
        <v>1325.61</v>
      </c>
      <c r="L102" s="5">
        <f t="shared" si="110"/>
        <v>132.561</v>
      </c>
      <c r="M102" s="12"/>
      <c r="N102" s="5">
        <f t="shared" si="73"/>
        <v>0</v>
      </c>
      <c r="O102" s="5">
        <v>0</v>
      </c>
      <c r="P102" s="5">
        <f t="shared" si="97"/>
        <v>265.122</v>
      </c>
    </row>
    <row r="103" ht="15" spans="1:16">
      <c r="A103" s="9">
        <v>151160101</v>
      </c>
      <c r="B103" s="4" t="s">
        <v>1364</v>
      </c>
      <c r="C103" s="4" t="str">
        <f>VLOOKUP(B103,[1]员工!$A:$D,4,FALSE)</f>
        <v>主管</v>
      </c>
      <c r="D103" s="4" t="str">
        <f>VLOOKUP(B103,[1]员工!$A:$B,2,FALSE)</f>
        <v>镇江夏小青</v>
      </c>
      <c r="E103" s="5">
        <v>0</v>
      </c>
      <c r="F103" s="5">
        <f t="shared" si="71"/>
        <v>0</v>
      </c>
      <c r="G103" s="5">
        <v>0</v>
      </c>
      <c r="H103" s="5">
        <f t="shared" ref="H103:L103" si="111">G103*0.1</f>
        <v>0</v>
      </c>
      <c r="I103" s="5">
        <v>0</v>
      </c>
      <c r="J103" s="5">
        <f t="shared" si="111"/>
        <v>0</v>
      </c>
      <c r="K103" s="12"/>
      <c r="L103" s="5">
        <f t="shared" si="111"/>
        <v>0</v>
      </c>
      <c r="M103" s="12"/>
      <c r="N103" s="5">
        <f t="shared" si="73"/>
        <v>0</v>
      </c>
      <c r="O103" s="5">
        <v>0</v>
      </c>
      <c r="P103" s="5">
        <f t="shared" si="97"/>
        <v>0</v>
      </c>
    </row>
    <row r="104" ht="15" spans="1:16">
      <c r="A104" s="9">
        <v>15116010101</v>
      </c>
      <c r="B104" s="4" t="s">
        <v>1366</v>
      </c>
      <c r="C104" s="4" t="str">
        <f>VLOOKUP(B104,[1]员工!$A:$D,4,FALSE)</f>
        <v>主管</v>
      </c>
      <c r="D104" s="4" t="str">
        <f>VLOOKUP(B104,[1]员工!$A:$B,2,FALSE)</f>
        <v>镇江夏小青</v>
      </c>
      <c r="E104" s="5">
        <v>0</v>
      </c>
      <c r="F104" s="5">
        <f t="shared" si="71"/>
        <v>0</v>
      </c>
      <c r="G104" s="5">
        <v>0</v>
      </c>
      <c r="H104" s="5">
        <f t="shared" ref="H104:L104" si="112">G104*0.1</f>
        <v>0</v>
      </c>
      <c r="I104" s="5">
        <v>0</v>
      </c>
      <c r="J104" s="5">
        <f t="shared" si="112"/>
        <v>0</v>
      </c>
      <c r="K104" s="12"/>
      <c r="L104" s="5">
        <f t="shared" si="112"/>
        <v>0</v>
      </c>
      <c r="M104" s="12"/>
      <c r="N104" s="5">
        <f t="shared" si="73"/>
        <v>0</v>
      </c>
      <c r="O104" s="5">
        <v>0</v>
      </c>
      <c r="P104" s="5">
        <f t="shared" si="97"/>
        <v>0</v>
      </c>
    </row>
    <row r="105" ht="15" spans="1:16">
      <c r="A105" s="9">
        <v>151160103</v>
      </c>
      <c r="B105" s="4" t="s">
        <v>1368</v>
      </c>
      <c r="C105" s="4" t="str">
        <f>VLOOKUP(B105,[1]员工!$A:$D,4,FALSE)</f>
        <v>主管</v>
      </c>
      <c r="D105" s="4" t="str">
        <f>VLOOKUP(B105,[1]员工!$A:$B,2,FALSE)</f>
        <v>镇江夏小青</v>
      </c>
      <c r="E105" s="5">
        <v>1325.61</v>
      </c>
      <c r="F105" s="5">
        <f t="shared" si="71"/>
        <v>265.122</v>
      </c>
      <c r="G105" s="5">
        <v>0</v>
      </c>
      <c r="H105" s="5">
        <f t="shared" ref="H105:L105" si="113">G105*0.1</f>
        <v>0</v>
      </c>
      <c r="I105" s="5">
        <v>0</v>
      </c>
      <c r="J105" s="5">
        <f t="shared" si="113"/>
        <v>0</v>
      </c>
      <c r="K105" s="12"/>
      <c r="L105" s="5">
        <f t="shared" si="113"/>
        <v>0</v>
      </c>
      <c r="M105" s="12"/>
      <c r="N105" s="5">
        <f t="shared" si="73"/>
        <v>0</v>
      </c>
      <c r="O105" s="5">
        <v>0</v>
      </c>
      <c r="P105" s="5">
        <f t="shared" si="97"/>
        <v>265.122</v>
      </c>
    </row>
    <row r="106" ht="15" spans="1:16">
      <c r="A106" s="9">
        <v>15116010304</v>
      </c>
      <c r="B106" s="4" t="s">
        <v>1370</v>
      </c>
      <c r="C106" s="4" t="str">
        <f>VLOOKUP(B106,[1]员工!$A:$D,4,FALSE)</f>
        <v>主管</v>
      </c>
      <c r="D106" s="4" t="str">
        <f>VLOOKUP(B106,[1]员工!$A:$B,2,FALSE)</f>
        <v>镇江夏小青</v>
      </c>
      <c r="E106" s="5">
        <v>0</v>
      </c>
      <c r="F106" s="5">
        <f t="shared" si="71"/>
        <v>0</v>
      </c>
      <c r="G106" s="5">
        <v>0</v>
      </c>
      <c r="H106" s="5">
        <f t="shared" ref="H106:L106" si="114">G106*0.1</f>
        <v>0</v>
      </c>
      <c r="I106" s="5">
        <v>0</v>
      </c>
      <c r="J106" s="5">
        <f t="shared" si="114"/>
        <v>0</v>
      </c>
      <c r="K106" s="12"/>
      <c r="L106" s="5">
        <f t="shared" si="114"/>
        <v>0</v>
      </c>
      <c r="M106" s="12"/>
      <c r="N106" s="5">
        <f t="shared" si="73"/>
        <v>0</v>
      </c>
      <c r="O106" s="5">
        <v>0</v>
      </c>
      <c r="P106" s="5">
        <f t="shared" si="97"/>
        <v>0</v>
      </c>
    </row>
    <row r="107" ht="15" spans="1:16">
      <c r="A107" s="9">
        <v>151160112</v>
      </c>
      <c r="B107" s="4" t="s">
        <v>1376</v>
      </c>
      <c r="C107" s="4" t="str">
        <f>VLOOKUP(B107,[1]员工!$A:$D,4,FALSE)</f>
        <v>主管</v>
      </c>
      <c r="D107" s="4" t="str">
        <f>VLOOKUP(B107,[1]员工!$A:$B,2,FALSE)</f>
        <v>镇江夏小青</v>
      </c>
      <c r="E107" s="5">
        <v>0</v>
      </c>
      <c r="F107" s="5">
        <f t="shared" si="71"/>
        <v>0</v>
      </c>
      <c r="G107" s="5">
        <v>0</v>
      </c>
      <c r="H107" s="5">
        <f t="shared" ref="H107:L107" si="115">G107*0.1</f>
        <v>0</v>
      </c>
      <c r="I107" s="5">
        <v>0</v>
      </c>
      <c r="J107" s="5">
        <f t="shared" si="115"/>
        <v>0</v>
      </c>
      <c r="K107" s="12"/>
      <c r="L107" s="5">
        <f t="shared" si="115"/>
        <v>0</v>
      </c>
      <c r="M107" s="12"/>
      <c r="N107" s="5">
        <f t="shared" si="73"/>
        <v>0</v>
      </c>
      <c r="O107" s="5">
        <v>0</v>
      </c>
      <c r="P107" s="5">
        <f t="shared" si="97"/>
        <v>0</v>
      </c>
    </row>
    <row r="108" ht="15" spans="1:16">
      <c r="A108" s="9">
        <v>15116011601</v>
      </c>
      <c r="B108" s="4" t="s">
        <v>1378</v>
      </c>
      <c r="C108" s="4" t="str">
        <f>VLOOKUP(B108,[1]员工!$A:$D,4,FALSE)</f>
        <v>主管</v>
      </c>
      <c r="D108" s="4" t="str">
        <f>VLOOKUP(B108,[1]员工!$A:$B,2,FALSE)</f>
        <v>镇江夏小青</v>
      </c>
      <c r="E108" s="5">
        <v>0</v>
      </c>
      <c r="F108" s="5">
        <f t="shared" si="71"/>
        <v>0</v>
      </c>
      <c r="G108" s="5">
        <v>0</v>
      </c>
      <c r="H108" s="5">
        <f t="shared" ref="H108:L108" si="116">G108*0.1</f>
        <v>0</v>
      </c>
      <c r="I108" s="5">
        <v>0</v>
      </c>
      <c r="J108" s="5">
        <f t="shared" si="116"/>
        <v>0</v>
      </c>
      <c r="K108" s="12"/>
      <c r="L108" s="5">
        <f t="shared" si="116"/>
        <v>0</v>
      </c>
      <c r="M108" s="12"/>
      <c r="N108" s="5">
        <f t="shared" si="73"/>
        <v>0</v>
      </c>
      <c r="O108" s="5">
        <v>0</v>
      </c>
      <c r="P108" s="5">
        <f t="shared" si="97"/>
        <v>0</v>
      </c>
    </row>
    <row r="109" ht="15" spans="1:16">
      <c r="A109" s="9">
        <v>15117</v>
      </c>
      <c r="B109" s="4" t="s">
        <v>1380</v>
      </c>
      <c r="C109" s="4" t="str">
        <f>VLOOKUP(B109,[1]员工!$A:$D,4,FALSE)</f>
        <v>主管</v>
      </c>
      <c r="D109" s="4" t="str">
        <f>VLOOKUP(B109,[1]员工!$A:$B,2,FALSE)</f>
        <v>镇江夏小青</v>
      </c>
      <c r="E109" s="5">
        <v>0</v>
      </c>
      <c r="F109" s="5">
        <f t="shared" si="71"/>
        <v>0</v>
      </c>
      <c r="G109" s="5">
        <v>20.1</v>
      </c>
      <c r="H109" s="5">
        <f t="shared" ref="H109:L109" si="117">G109*0.1</f>
        <v>2.01</v>
      </c>
      <c r="I109" s="5">
        <v>0</v>
      </c>
      <c r="J109" s="5">
        <f t="shared" si="117"/>
        <v>0</v>
      </c>
      <c r="K109" s="12"/>
      <c r="L109" s="5">
        <f t="shared" si="117"/>
        <v>0</v>
      </c>
      <c r="M109" s="12"/>
      <c r="N109" s="5">
        <f t="shared" si="73"/>
        <v>0</v>
      </c>
      <c r="O109" s="5">
        <v>0</v>
      </c>
      <c r="P109" s="5">
        <f t="shared" si="97"/>
        <v>2.01</v>
      </c>
    </row>
    <row r="110" ht="15" spans="1:16">
      <c r="A110" s="9">
        <v>1511701</v>
      </c>
      <c r="B110" s="4" t="s">
        <v>1382</v>
      </c>
      <c r="C110" s="4" t="str">
        <f>VLOOKUP(B110,[1]员工!$A:$D,4,FALSE)</f>
        <v>主管</v>
      </c>
      <c r="D110" s="4" t="str">
        <f>VLOOKUP(B110,[1]员工!$A:$B,2,FALSE)</f>
        <v>镇江夏小青</v>
      </c>
      <c r="E110" s="5">
        <v>0</v>
      </c>
      <c r="F110" s="5">
        <f t="shared" si="71"/>
        <v>0</v>
      </c>
      <c r="G110" s="5">
        <v>0</v>
      </c>
      <c r="H110" s="5">
        <f t="shared" ref="H110:L110" si="118">G110*0.1</f>
        <v>0</v>
      </c>
      <c r="I110" s="5">
        <v>0</v>
      </c>
      <c r="J110" s="5">
        <f t="shared" si="118"/>
        <v>0</v>
      </c>
      <c r="K110" s="12"/>
      <c r="L110" s="5">
        <f t="shared" si="118"/>
        <v>0</v>
      </c>
      <c r="M110" s="12"/>
      <c r="N110" s="5">
        <f t="shared" si="73"/>
        <v>0</v>
      </c>
      <c r="O110" s="5">
        <v>0</v>
      </c>
      <c r="P110" s="5">
        <f t="shared" si="97"/>
        <v>0</v>
      </c>
    </row>
    <row r="111" ht="15" spans="1:16">
      <c r="A111" s="9">
        <v>1511703</v>
      </c>
      <c r="B111" s="4" t="s">
        <v>1384</v>
      </c>
      <c r="C111" s="4" t="str">
        <f>VLOOKUP(B111,[1]员工!$A:$D,4,FALSE)</f>
        <v>主管</v>
      </c>
      <c r="D111" s="4" t="str">
        <f>VLOOKUP(B111,[1]员工!$A:$B,2,FALSE)</f>
        <v>镇江夏小青</v>
      </c>
      <c r="E111" s="5">
        <v>0</v>
      </c>
      <c r="F111" s="5">
        <f t="shared" si="71"/>
        <v>0</v>
      </c>
      <c r="G111" s="5">
        <v>0</v>
      </c>
      <c r="H111" s="5">
        <f t="shared" ref="H111:L111" si="119">G111*0.1</f>
        <v>0</v>
      </c>
      <c r="I111" s="5">
        <v>0</v>
      </c>
      <c r="J111" s="5">
        <f t="shared" si="119"/>
        <v>0</v>
      </c>
      <c r="K111" s="12"/>
      <c r="L111" s="5">
        <f t="shared" si="119"/>
        <v>0</v>
      </c>
      <c r="M111" s="12"/>
      <c r="N111" s="5">
        <f t="shared" si="73"/>
        <v>0</v>
      </c>
      <c r="O111" s="5">
        <v>0</v>
      </c>
      <c r="P111" s="5">
        <f t="shared" si="97"/>
        <v>0</v>
      </c>
    </row>
    <row r="112" ht="15" spans="1:16">
      <c r="A112" s="9">
        <v>151170303</v>
      </c>
      <c r="B112" s="4" t="s">
        <v>1386</v>
      </c>
      <c r="C112" s="4" t="str">
        <f>VLOOKUP(B112,[1]员工!$A:$D,4,FALSE)</f>
        <v>主管</v>
      </c>
      <c r="D112" s="4" t="str">
        <f>VLOOKUP(B112,[1]员工!$A:$B,2,FALSE)</f>
        <v>镇江夏小青</v>
      </c>
      <c r="E112" s="5">
        <v>0</v>
      </c>
      <c r="F112" s="5">
        <f t="shared" si="71"/>
        <v>0</v>
      </c>
      <c r="G112" s="5">
        <v>0</v>
      </c>
      <c r="H112" s="5">
        <f t="shared" ref="H112:L112" si="120">G112*0.1</f>
        <v>0</v>
      </c>
      <c r="I112" s="5">
        <v>0</v>
      </c>
      <c r="J112" s="5">
        <f t="shared" si="120"/>
        <v>0</v>
      </c>
      <c r="K112" s="12"/>
      <c r="L112" s="5">
        <f t="shared" si="120"/>
        <v>0</v>
      </c>
      <c r="M112" s="12"/>
      <c r="N112" s="5">
        <f t="shared" si="73"/>
        <v>0</v>
      </c>
      <c r="O112" s="5">
        <v>0</v>
      </c>
      <c r="P112" s="5">
        <f t="shared" si="97"/>
        <v>0</v>
      </c>
    </row>
    <row r="113" ht="15" spans="1:16">
      <c r="A113" s="9">
        <v>15117030302</v>
      </c>
      <c r="B113" s="4" t="s">
        <v>1388</v>
      </c>
      <c r="C113" s="4" t="str">
        <f>VLOOKUP(B113,[1]员工!$A:$D,4,FALSE)</f>
        <v>主管</v>
      </c>
      <c r="D113" s="4" t="str">
        <f>VLOOKUP(B113,[1]员工!$A:$B,2,FALSE)</f>
        <v>镇江夏小青</v>
      </c>
      <c r="E113" s="5">
        <v>0</v>
      </c>
      <c r="F113" s="5">
        <f t="shared" si="71"/>
        <v>0</v>
      </c>
      <c r="G113" s="5">
        <v>0</v>
      </c>
      <c r="H113" s="5">
        <f t="shared" ref="H113:L113" si="121">G113*0.1</f>
        <v>0</v>
      </c>
      <c r="I113" s="5">
        <v>0</v>
      </c>
      <c r="J113" s="5">
        <f t="shared" si="121"/>
        <v>0</v>
      </c>
      <c r="K113" s="12"/>
      <c r="L113" s="5">
        <f t="shared" si="121"/>
        <v>0</v>
      </c>
      <c r="M113" s="12"/>
      <c r="N113" s="5">
        <f t="shared" si="73"/>
        <v>0</v>
      </c>
      <c r="O113" s="5">
        <v>0</v>
      </c>
      <c r="P113" s="5">
        <f t="shared" si="97"/>
        <v>0</v>
      </c>
    </row>
    <row r="114" ht="15" spans="1:16">
      <c r="A114" s="9">
        <v>15117030306</v>
      </c>
      <c r="B114" s="4" t="s">
        <v>1390</v>
      </c>
      <c r="C114" s="4" t="str">
        <f>VLOOKUP(B114,[1]员工!$A:$D,4,FALSE)</f>
        <v>主管</v>
      </c>
      <c r="D114" s="4" t="str">
        <f>VLOOKUP(B114,[1]员工!$A:$B,2,FALSE)</f>
        <v>镇江夏小青</v>
      </c>
      <c r="E114" s="5">
        <v>0</v>
      </c>
      <c r="F114" s="5">
        <f t="shared" si="71"/>
        <v>0</v>
      </c>
      <c r="G114" s="5">
        <v>0</v>
      </c>
      <c r="H114" s="5">
        <f t="shared" ref="H114:L114" si="122">G114*0.1</f>
        <v>0</v>
      </c>
      <c r="I114" s="5">
        <v>0</v>
      </c>
      <c r="J114" s="5">
        <f t="shared" si="122"/>
        <v>0</v>
      </c>
      <c r="K114" s="12"/>
      <c r="L114" s="5">
        <f t="shared" si="122"/>
        <v>0</v>
      </c>
      <c r="M114" s="12"/>
      <c r="N114" s="5">
        <f t="shared" si="73"/>
        <v>0</v>
      </c>
      <c r="O114" s="5">
        <v>0</v>
      </c>
      <c r="P114" s="5">
        <f t="shared" si="97"/>
        <v>0</v>
      </c>
    </row>
    <row r="115" ht="15" spans="1:16">
      <c r="A115" s="9">
        <v>15117030309</v>
      </c>
      <c r="B115" s="4" t="s">
        <v>1392</v>
      </c>
      <c r="C115" s="4" t="str">
        <f>VLOOKUP(B115,[1]员工!$A:$D,4,FALSE)</f>
        <v>主管</v>
      </c>
      <c r="D115" s="4" t="str">
        <f>VLOOKUP(B115,[1]员工!$A:$B,2,FALSE)</f>
        <v>镇江夏小青</v>
      </c>
      <c r="E115" s="5">
        <v>0</v>
      </c>
      <c r="F115" s="5">
        <f t="shared" si="71"/>
        <v>0</v>
      </c>
      <c r="G115" s="5">
        <v>0</v>
      </c>
      <c r="H115" s="5">
        <f t="shared" ref="H115:L115" si="123">G115*0.1</f>
        <v>0</v>
      </c>
      <c r="I115" s="5">
        <v>0</v>
      </c>
      <c r="J115" s="5">
        <f t="shared" si="123"/>
        <v>0</v>
      </c>
      <c r="K115" s="12"/>
      <c r="L115" s="5">
        <f t="shared" si="123"/>
        <v>0</v>
      </c>
      <c r="M115" s="12"/>
      <c r="N115" s="5">
        <f t="shared" si="73"/>
        <v>0</v>
      </c>
      <c r="O115" s="5">
        <v>0</v>
      </c>
      <c r="P115" s="5">
        <f t="shared" si="97"/>
        <v>0</v>
      </c>
    </row>
    <row r="116" ht="15" spans="1:16">
      <c r="A116" s="9">
        <v>1511709</v>
      </c>
      <c r="B116" s="4" t="s">
        <v>1394</v>
      </c>
      <c r="C116" s="4" t="str">
        <f>VLOOKUP(B116,[1]员工!$A:$D,4,FALSE)</f>
        <v>主管</v>
      </c>
      <c r="D116" s="4" t="str">
        <f>VLOOKUP(B116,[1]员工!$A:$B,2,FALSE)</f>
        <v>镇江夏小青</v>
      </c>
      <c r="E116" s="5">
        <v>0</v>
      </c>
      <c r="F116" s="5">
        <f t="shared" si="71"/>
        <v>0</v>
      </c>
      <c r="G116" s="5">
        <v>0</v>
      </c>
      <c r="H116" s="5">
        <f t="shared" ref="H116:L116" si="124">G116*0.1</f>
        <v>0</v>
      </c>
      <c r="I116" s="5">
        <v>0</v>
      </c>
      <c r="J116" s="5">
        <f t="shared" si="124"/>
        <v>0</v>
      </c>
      <c r="K116" s="12"/>
      <c r="L116" s="5">
        <f t="shared" si="124"/>
        <v>0</v>
      </c>
      <c r="M116" s="12"/>
      <c r="N116" s="5">
        <f t="shared" si="73"/>
        <v>0</v>
      </c>
      <c r="O116" s="5">
        <v>0</v>
      </c>
      <c r="P116" s="5">
        <f t="shared" si="97"/>
        <v>0</v>
      </c>
    </row>
    <row r="117" ht="15" spans="1:16">
      <c r="A117" s="9">
        <v>151170906</v>
      </c>
      <c r="B117" s="4" t="s">
        <v>1396</v>
      </c>
      <c r="C117" s="4" t="str">
        <f>VLOOKUP(B117,[1]员工!$A:$D,4,FALSE)</f>
        <v>主管</v>
      </c>
      <c r="D117" s="4" t="str">
        <f>VLOOKUP(B117,[1]员工!$A:$B,2,FALSE)</f>
        <v>镇江夏小青</v>
      </c>
      <c r="E117" s="5">
        <v>0</v>
      </c>
      <c r="F117" s="5">
        <f t="shared" si="71"/>
        <v>0</v>
      </c>
      <c r="G117" s="5">
        <v>0</v>
      </c>
      <c r="H117" s="5">
        <f t="shared" ref="H117:L117" si="125">G117*0.1</f>
        <v>0</v>
      </c>
      <c r="I117" s="5">
        <v>0</v>
      </c>
      <c r="J117" s="5">
        <f t="shared" si="125"/>
        <v>0</v>
      </c>
      <c r="K117" s="12"/>
      <c r="L117" s="5">
        <f t="shared" si="125"/>
        <v>0</v>
      </c>
      <c r="M117" s="12"/>
      <c r="N117" s="5">
        <f t="shared" si="73"/>
        <v>0</v>
      </c>
      <c r="O117" s="5">
        <v>0</v>
      </c>
      <c r="P117" s="5">
        <f t="shared" si="97"/>
        <v>0</v>
      </c>
    </row>
    <row r="118" ht="15" spans="1:16">
      <c r="A118" s="9">
        <v>1511711</v>
      </c>
      <c r="B118" s="4" t="s">
        <v>1398</v>
      </c>
      <c r="C118" s="4" t="str">
        <f>VLOOKUP(B118,[1]员工!$A:$D,4,FALSE)</f>
        <v>主管</v>
      </c>
      <c r="D118" s="4" t="str">
        <f>VLOOKUP(B118,[1]员工!$A:$B,2,FALSE)</f>
        <v>镇江夏小青</v>
      </c>
      <c r="E118" s="5">
        <v>20.1</v>
      </c>
      <c r="F118" s="5">
        <f t="shared" si="71"/>
        <v>4.02</v>
      </c>
      <c r="G118" s="5">
        <v>0</v>
      </c>
      <c r="H118" s="5">
        <f t="shared" ref="H118:L118" si="126">G118*0.1</f>
        <v>0</v>
      </c>
      <c r="I118" s="5">
        <v>0</v>
      </c>
      <c r="J118" s="5">
        <f t="shared" si="126"/>
        <v>0</v>
      </c>
      <c r="K118" s="12"/>
      <c r="L118" s="5">
        <f t="shared" si="126"/>
        <v>0</v>
      </c>
      <c r="M118" s="12"/>
      <c r="N118" s="5">
        <f t="shared" si="73"/>
        <v>0</v>
      </c>
      <c r="O118" s="5">
        <v>0</v>
      </c>
      <c r="P118" s="5">
        <f t="shared" si="97"/>
        <v>4.02</v>
      </c>
    </row>
    <row r="119" ht="15" spans="1:16">
      <c r="A119" s="9">
        <v>151171101</v>
      </c>
      <c r="B119" s="4" t="s">
        <v>1400</v>
      </c>
      <c r="C119" s="4" t="str">
        <f>VLOOKUP(B119,[1]员工!$A:$D,4,FALSE)</f>
        <v>主管</v>
      </c>
      <c r="D119" s="4" t="str">
        <f>VLOOKUP(B119,[1]员工!$A:$B,2,FALSE)</f>
        <v>镇江夏小青</v>
      </c>
      <c r="E119" s="5">
        <v>0</v>
      </c>
      <c r="F119" s="5">
        <f t="shared" si="71"/>
        <v>0</v>
      </c>
      <c r="G119" s="5">
        <v>0</v>
      </c>
      <c r="H119" s="5">
        <f t="shared" ref="H119:L119" si="127">G119*0.1</f>
        <v>0</v>
      </c>
      <c r="I119" s="5">
        <v>0</v>
      </c>
      <c r="J119" s="5">
        <f t="shared" si="127"/>
        <v>0</v>
      </c>
      <c r="K119" s="12"/>
      <c r="L119" s="5">
        <f t="shared" si="127"/>
        <v>0</v>
      </c>
      <c r="M119" s="12"/>
      <c r="N119" s="5">
        <f t="shared" si="73"/>
        <v>0</v>
      </c>
      <c r="O119" s="5">
        <v>0</v>
      </c>
      <c r="P119" s="5">
        <f t="shared" si="97"/>
        <v>0</v>
      </c>
    </row>
    <row r="120" ht="15" spans="1:16">
      <c r="A120" s="9">
        <v>151171106</v>
      </c>
      <c r="B120" s="4" t="s">
        <v>1406</v>
      </c>
      <c r="C120" s="4" t="str">
        <f>VLOOKUP(B120,[1]员工!$A:$D,4,FALSE)</f>
        <v>主管</v>
      </c>
      <c r="D120" s="4" t="str">
        <f>VLOOKUP(B120,[1]员工!$A:$B,2,FALSE)</f>
        <v>镇江夏小青</v>
      </c>
      <c r="E120" s="5">
        <v>0</v>
      </c>
      <c r="F120" s="5">
        <f t="shared" si="71"/>
        <v>0</v>
      </c>
      <c r="G120" s="5">
        <v>0</v>
      </c>
      <c r="H120" s="5">
        <f t="shared" ref="H120:L120" si="128">G120*0.1</f>
        <v>0</v>
      </c>
      <c r="I120" s="5">
        <v>0</v>
      </c>
      <c r="J120" s="5">
        <f t="shared" si="128"/>
        <v>0</v>
      </c>
      <c r="K120" s="12"/>
      <c r="L120" s="5">
        <f t="shared" si="128"/>
        <v>0</v>
      </c>
      <c r="M120" s="12"/>
      <c r="N120" s="5">
        <f t="shared" si="73"/>
        <v>0</v>
      </c>
      <c r="O120" s="5">
        <v>0</v>
      </c>
      <c r="P120" s="5">
        <f t="shared" si="97"/>
        <v>0</v>
      </c>
    </row>
    <row r="121" ht="15" spans="1:16">
      <c r="A121" s="9">
        <v>15117110602</v>
      </c>
      <c r="B121" s="4" t="s">
        <v>1408</v>
      </c>
      <c r="C121" s="4" t="str">
        <f>VLOOKUP(B121,[1]员工!$A:$D,4,FALSE)</f>
        <v>主管</v>
      </c>
      <c r="D121" s="4" t="str">
        <f>VLOOKUP(B121,[1]员工!$A:$B,2,FALSE)</f>
        <v>镇江夏小青</v>
      </c>
      <c r="E121" s="5">
        <v>0</v>
      </c>
      <c r="F121" s="5">
        <f t="shared" si="71"/>
        <v>0</v>
      </c>
      <c r="G121" s="5">
        <v>0</v>
      </c>
      <c r="H121" s="5">
        <f t="shared" ref="H121:L121" si="129">G121*0.1</f>
        <v>0</v>
      </c>
      <c r="I121" s="5">
        <v>0</v>
      </c>
      <c r="J121" s="5">
        <f t="shared" si="129"/>
        <v>0</v>
      </c>
      <c r="K121" s="12"/>
      <c r="L121" s="5">
        <f t="shared" si="129"/>
        <v>0</v>
      </c>
      <c r="M121" s="12"/>
      <c r="N121" s="5">
        <f t="shared" si="73"/>
        <v>0</v>
      </c>
      <c r="O121" s="5">
        <v>0</v>
      </c>
      <c r="P121" s="5">
        <f t="shared" si="97"/>
        <v>0</v>
      </c>
    </row>
    <row r="122" ht="15" spans="1:16">
      <c r="A122" s="9">
        <v>151171112</v>
      </c>
      <c r="B122" s="4" t="s">
        <v>1412</v>
      </c>
      <c r="C122" s="4" t="str">
        <f>VLOOKUP(B122,[1]员工!$A:$D,4,FALSE)</f>
        <v>主管</v>
      </c>
      <c r="D122" s="4" t="str">
        <f>VLOOKUP(B122,[1]员工!$A:$B,2,FALSE)</f>
        <v>镇江夏小青</v>
      </c>
      <c r="E122" s="5">
        <v>0</v>
      </c>
      <c r="F122" s="5">
        <f t="shared" si="71"/>
        <v>0</v>
      </c>
      <c r="G122" s="5">
        <v>0</v>
      </c>
      <c r="H122" s="5">
        <f t="shared" ref="H122:L122" si="130">G122*0.1</f>
        <v>0</v>
      </c>
      <c r="I122" s="5">
        <v>0</v>
      </c>
      <c r="J122" s="5">
        <f t="shared" si="130"/>
        <v>0</v>
      </c>
      <c r="K122" s="12"/>
      <c r="L122" s="5">
        <f t="shared" si="130"/>
        <v>0</v>
      </c>
      <c r="M122" s="12"/>
      <c r="N122" s="5">
        <f t="shared" si="73"/>
        <v>0</v>
      </c>
      <c r="O122" s="5">
        <v>0</v>
      </c>
      <c r="P122" s="5">
        <f t="shared" si="97"/>
        <v>0</v>
      </c>
    </row>
    <row r="123" ht="30" spans="1:16">
      <c r="A123" s="9">
        <v>1511718</v>
      </c>
      <c r="B123" s="4" t="s">
        <v>1414</v>
      </c>
      <c r="C123" s="4" t="str">
        <f>VLOOKUP(B123,[1]员工!$A:$D,4,FALSE)</f>
        <v>主管</v>
      </c>
      <c r="D123" s="4" t="str">
        <f>VLOOKUP(B123,[1]员工!$A:$B,2,FALSE)</f>
        <v>镇江夏小青</v>
      </c>
      <c r="E123" s="5">
        <v>0</v>
      </c>
      <c r="F123" s="5">
        <f t="shared" si="71"/>
        <v>0</v>
      </c>
      <c r="G123" s="5">
        <v>0</v>
      </c>
      <c r="H123" s="5">
        <f t="shared" ref="H123:L123" si="131">G123*0.1</f>
        <v>0</v>
      </c>
      <c r="I123" s="5">
        <v>0</v>
      </c>
      <c r="J123" s="5">
        <f t="shared" si="131"/>
        <v>0</v>
      </c>
      <c r="K123" s="12"/>
      <c r="L123" s="5">
        <f t="shared" si="131"/>
        <v>0</v>
      </c>
      <c r="M123" s="12"/>
      <c r="N123" s="5">
        <f t="shared" si="73"/>
        <v>0</v>
      </c>
      <c r="O123" s="5">
        <v>0</v>
      </c>
      <c r="P123" s="5">
        <f t="shared" si="97"/>
        <v>0</v>
      </c>
    </row>
    <row r="124" ht="15" spans="1:16">
      <c r="A124" s="9">
        <v>15122</v>
      </c>
      <c r="B124" s="4" t="s">
        <v>1418</v>
      </c>
      <c r="C124" s="4" t="str">
        <f>VLOOKUP(B124,[1]员工!$A:$D,4,FALSE)</f>
        <v>总监</v>
      </c>
      <c r="D124" s="4" t="str">
        <f>VLOOKUP(B124,[1]员工!$A:$B,2,FALSE)</f>
        <v>镇江夏小青</v>
      </c>
      <c r="E124" s="5">
        <v>0</v>
      </c>
      <c r="F124" s="5">
        <f t="shared" si="71"/>
        <v>0</v>
      </c>
      <c r="G124" s="5">
        <v>1192.81</v>
      </c>
      <c r="H124" s="5">
        <f t="shared" ref="H124:L124" si="132">G124*0.1</f>
        <v>119.281</v>
      </c>
      <c r="I124" s="5">
        <v>0</v>
      </c>
      <c r="J124" s="5">
        <f t="shared" si="132"/>
        <v>0</v>
      </c>
      <c r="K124" s="5">
        <v>1192.81</v>
      </c>
      <c r="L124" s="5">
        <f t="shared" si="132"/>
        <v>119.281</v>
      </c>
      <c r="M124" s="12"/>
      <c r="N124" s="5">
        <f t="shared" si="73"/>
        <v>0</v>
      </c>
      <c r="O124" s="5">
        <v>0</v>
      </c>
      <c r="P124" s="5">
        <f t="shared" si="97"/>
        <v>238.562</v>
      </c>
    </row>
    <row r="125" ht="15" spans="1:16">
      <c r="A125" s="9">
        <v>151220502</v>
      </c>
      <c r="B125" s="4" t="s">
        <v>1420</v>
      </c>
      <c r="C125" s="4" t="str">
        <f>VLOOKUP(B125,[1]员工!$A:$D,4,FALSE)</f>
        <v>主管</v>
      </c>
      <c r="D125" s="4" t="str">
        <f>VLOOKUP(B125,[1]员工!$A:$B,2,FALSE)</f>
        <v>镇江夏小青</v>
      </c>
      <c r="E125" s="5">
        <v>0</v>
      </c>
      <c r="F125" s="5">
        <f t="shared" si="71"/>
        <v>0</v>
      </c>
      <c r="G125" s="5">
        <v>0</v>
      </c>
      <c r="H125" s="5">
        <f t="shared" ref="H125:L125" si="133">G125*0.1</f>
        <v>0</v>
      </c>
      <c r="I125" s="5">
        <v>0</v>
      </c>
      <c r="J125" s="5">
        <f t="shared" si="133"/>
        <v>0</v>
      </c>
      <c r="K125" s="12"/>
      <c r="L125" s="5">
        <f t="shared" si="133"/>
        <v>0</v>
      </c>
      <c r="M125" s="12"/>
      <c r="N125" s="5">
        <f t="shared" si="73"/>
        <v>0</v>
      </c>
      <c r="O125" s="5">
        <v>0</v>
      </c>
      <c r="P125" s="5">
        <f t="shared" si="97"/>
        <v>0</v>
      </c>
    </row>
    <row r="126" ht="15" spans="1:16">
      <c r="A126" s="9">
        <v>15122050203</v>
      </c>
      <c r="B126" s="4" t="s">
        <v>1422</v>
      </c>
      <c r="C126" s="4" t="str">
        <f>VLOOKUP(B126,[1]员工!$A:$D,4,FALSE)</f>
        <v>主管</v>
      </c>
      <c r="D126" s="4" t="str">
        <f>VLOOKUP(B126,[1]员工!$A:$B,2,FALSE)</f>
        <v>镇江夏小青</v>
      </c>
      <c r="E126" s="5">
        <v>0</v>
      </c>
      <c r="F126" s="5">
        <f t="shared" si="71"/>
        <v>0</v>
      </c>
      <c r="G126" s="5">
        <v>0</v>
      </c>
      <c r="H126" s="5">
        <f t="shared" ref="H126:L126" si="134">G126*0.1</f>
        <v>0</v>
      </c>
      <c r="I126" s="5">
        <v>0</v>
      </c>
      <c r="J126" s="5">
        <f t="shared" si="134"/>
        <v>0</v>
      </c>
      <c r="K126" s="12"/>
      <c r="L126" s="5">
        <f t="shared" si="134"/>
        <v>0</v>
      </c>
      <c r="M126" s="12"/>
      <c r="N126" s="5">
        <f t="shared" si="73"/>
        <v>0</v>
      </c>
      <c r="O126" s="5">
        <v>0</v>
      </c>
      <c r="P126" s="5">
        <f t="shared" si="97"/>
        <v>0</v>
      </c>
    </row>
    <row r="127" ht="15" spans="1:16">
      <c r="A127" s="9">
        <v>151220505</v>
      </c>
      <c r="B127" s="4" t="s">
        <v>1424</v>
      </c>
      <c r="C127" s="4" t="str">
        <f>VLOOKUP(B127,[1]员工!$A:$D,4,FALSE)</f>
        <v>主管</v>
      </c>
      <c r="D127" s="4" t="str">
        <f>VLOOKUP(B127,[1]员工!$A:$B,2,FALSE)</f>
        <v>镇江夏小青</v>
      </c>
      <c r="E127" s="5">
        <v>0</v>
      </c>
      <c r="F127" s="5">
        <f t="shared" si="71"/>
        <v>0</v>
      </c>
      <c r="G127" s="5">
        <v>0</v>
      </c>
      <c r="H127" s="5">
        <f t="shared" ref="H127:L127" si="135">G127*0.1</f>
        <v>0</v>
      </c>
      <c r="I127" s="5">
        <v>0</v>
      </c>
      <c r="J127" s="5">
        <f t="shared" si="135"/>
        <v>0</v>
      </c>
      <c r="K127" s="12"/>
      <c r="L127" s="5">
        <f t="shared" si="135"/>
        <v>0</v>
      </c>
      <c r="M127" s="12"/>
      <c r="N127" s="5">
        <f t="shared" si="73"/>
        <v>0</v>
      </c>
      <c r="O127" s="5">
        <v>0</v>
      </c>
      <c r="P127" s="5">
        <f t="shared" si="97"/>
        <v>0</v>
      </c>
    </row>
    <row r="128" ht="30" spans="1:16">
      <c r="A128" s="9">
        <v>151220508</v>
      </c>
      <c r="B128" s="4" t="s">
        <v>1426</v>
      </c>
      <c r="C128" s="4" t="str">
        <f>VLOOKUP(B128,[1]员工!$A:$D,4,FALSE)</f>
        <v>主管</v>
      </c>
      <c r="D128" s="4" t="str">
        <f>VLOOKUP(B128,[1]员工!$A:$B,2,FALSE)</f>
        <v>镇江夏小青</v>
      </c>
      <c r="E128" s="5">
        <v>0</v>
      </c>
      <c r="F128" s="5">
        <f t="shared" si="71"/>
        <v>0</v>
      </c>
      <c r="G128" s="5">
        <v>0</v>
      </c>
      <c r="H128" s="5">
        <f t="shared" ref="H128:L128" si="136">G128*0.1</f>
        <v>0</v>
      </c>
      <c r="I128" s="5">
        <v>0</v>
      </c>
      <c r="J128" s="5">
        <f t="shared" si="136"/>
        <v>0</v>
      </c>
      <c r="K128" s="12"/>
      <c r="L128" s="5">
        <f t="shared" si="136"/>
        <v>0</v>
      </c>
      <c r="M128" s="12"/>
      <c r="N128" s="5">
        <f t="shared" si="73"/>
        <v>0</v>
      </c>
      <c r="O128" s="5">
        <v>0</v>
      </c>
      <c r="P128" s="5">
        <f t="shared" si="97"/>
        <v>0</v>
      </c>
    </row>
    <row r="129" ht="15" spans="1:16">
      <c r="A129" s="9">
        <v>151220509</v>
      </c>
      <c r="B129" s="4" t="s">
        <v>1428</v>
      </c>
      <c r="C129" s="4" t="str">
        <f>VLOOKUP(B129,[1]员工!$A:$D,4,FALSE)</f>
        <v>主管</v>
      </c>
      <c r="D129" s="4" t="str">
        <f>VLOOKUP(B129,[1]员工!$A:$B,2,FALSE)</f>
        <v>镇江夏小青</v>
      </c>
      <c r="E129" s="5">
        <v>0</v>
      </c>
      <c r="F129" s="5">
        <f t="shared" si="71"/>
        <v>0</v>
      </c>
      <c r="G129" s="5">
        <v>0</v>
      </c>
      <c r="H129" s="5">
        <f t="shared" ref="H129:L129" si="137">G129*0.1</f>
        <v>0</v>
      </c>
      <c r="I129" s="5">
        <v>0</v>
      </c>
      <c r="J129" s="5">
        <f t="shared" si="137"/>
        <v>0</v>
      </c>
      <c r="K129" s="12"/>
      <c r="L129" s="5">
        <f t="shared" si="137"/>
        <v>0</v>
      </c>
      <c r="M129" s="12"/>
      <c r="N129" s="5">
        <f t="shared" si="73"/>
        <v>0</v>
      </c>
      <c r="O129" s="5">
        <v>0</v>
      </c>
      <c r="P129" s="5">
        <f t="shared" si="97"/>
        <v>0</v>
      </c>
    </row>
    <row r="130" ht="15" spans="1:16">
      <c r="A130" s="9">
        <v>151220515</v>
      </c>
      <c r="B130" s="4" t="s">
        <v>1432</v>
      </c>
      <c r="C130" s="4" t="str">
        <f>VLOOKUP(B130,[1]员工!$A:$D,4,FALSE)</f>
        <v>主管</v>
      </c>
      <c r="D130" s="4" t="str">
        <f>VLOOKUP(B130,[1]员工!$A:$B,2,FALSE)</f>
        <v>镇江夏小青</v>
      </c>
      <c r="E130" s="5">
        <v>0</v>
      </c>
      <c r="F130" s="5">
        <f t="shared" ref="F130:F193" si="138">E130*0.2</f>
        <v>0</v>
      </c>
      <c r="G130" s="5">
        <v>0</v>
      </c>
      <c r="H130" s="5">
        <f t="shared" ref="H130:L130" si="139">G130*0.1</f>
        <v>0</v>
      </c>
      <c r="I130" s="5">
        <v>0</v>
      </c>
      <c r="J130" s="5">
        <f t="shared" si="139"/>
        <v>0</v>
      </c>
      <c r="K130" s="12"/>
      <c r="L130" s="5">
        <f t="shared" si="139"/>
        <v>0</v>
      </c>
      <c r="M130" s="12"/>
      <c r="N130" s="5">
        <f t="shared" ref="N130:N193" si="140">M130*0.1</f>
        <v>0</v>
      </c>
      <c r="O130" s="5">
        <v>0</v>
      </c>
      <c r="P130" s="5">
        <f t="shared" si="97"/>
        <v>0</v>
      </c>
    </row>
    <row r="131" ht="15" spans="1:16">
      <c r="A131" s="9">
        <v>1512211</v>
      </c>
      <c r="B131" s="4" t="s">
        <v>1434</v>
      </c>
      <c r="C131" s="4" t="str">
        <f>VLOOKUP(B131,[1]员工!$A:$D,4,FALSE)</f>
        <v>主管</v>
      </c>
      <c r="D131" s="4" t="str">
        <f>VLOOKUP(B131,[1]员工!$A:$B,2,FALSE)</f>
        <v>镇江夏小青</v>
      </c>
      <c r="E131" s="5">
        <v>61.56</v>
      </c>
      <c r="F131" s="5">
        <f t="shared" si="138"/>
        <v>12.312</v>
      </c>
      <c r="G131" s="5">
        <v>0</v>
      </c>
      <c r="H131" s="5">
        <f t="shared" ref="H131:L131" si="141">G131*0.1</f>
        <v>0</v>
      </c>
      <c r="I131" s="5">
        <v>0</v>
      </c>
      <c r="J131" s="5">
        <f t="shared" si="141"/>
        <v>0</v>
      </c>
      <c r="K131" s="12"/>
      <c r="L131" s="5">
        <f t="shared" si="141"/>
        <v>0</v>
      </c>
      <c r="M131" s="12"/>
      <c r="N131" s="5">
        <f t="shared" si="140"/>
        <v>0</v>
      </c>
      <c r="O131" s="5">
        <v>0</v>
      </c>
      <c r="P131" s="5">
        <f t="shared" si="97"/>
        <v>12.312</v>
      </c>
    </row>
    <row r="132" ht="15" spans="1:16">
      <c r="A132" s="9">
        <v>151221112</v>
      </c>
      <c r="B132" s="4" t="s">
        <v>1438</v>
      </c>
      <c r="C132" s="4" t="str">
        <f>VLOOKUP(B132,[1]员工!$A:$D,4,FALSE)</f>
        <v>主管</v>
      </c>
      <c r="D132" s="4" t="str">
        <f>VLOOKUP(B132,[1]员工!$A:$B,2,FALSE)</f>
        <v>镇江夏小青</v>
      </c>
      <c r="E132" s="5">
        <v>0</v>
      </c>
      <c r="F132" s="5">
        <f t="shared" si="138"/>
        <v>0</v>
      </c>
      <c r="G132" s="5">
        <v>0</v>
      </c>
      <c r="H132" s="5">
        <f t="shared" ref="H132:L132" si="142">G132*0.1</f>
        <v>0</v>
      </c>
      <c r="I132" s="5">
        <v>0</v>
      </c>
      <c r="J132" s="5">
        <f t="shared" si="142"/>
        <v>0</v>
      </c>
      <c r="K132" s="12"/>
      <c r="L132" s="5">
        <f t="shared" si="142"/>
        <v>0</v>
      </c>
      <c r="M132" s="12"/>
      <c r="N132" s="5">
        <f t="shared" si="140"/>
        <v>0</v>
      </c>
      <c r="O132" s="5">
        <v>0</v>
      </c>
      <c r="P132" s="5">
        <f t="shared" si="97"/>
        <v>0</v>
      </c>
    </row>
    <row r="133" ht="15" spans="1:16">
      <c r="A133" s="9">
        <v>15122111201</v>
      </c>
      <c r="B133" s="4" t="s">
        <v>1440</v>
      </c>
      <c r="C133" s="4" t="str">
        <f>VLOOKUP(B133,[1]员工!$A:$D,4,FALSE)</f>
        <v>主管</v>
      </c>
      <c r="D133" s="4" t="str">
        <f>VLOOKUP(B133,[1]员工!$A:$B,2,FALSE)</f>
        <v>镇江夏小青</v>
      </c>
      <c r="E133" s="5">
        <v>0</v>
      </c>
      <c r="F133" s="5">
        <f t="shared" si="138"/>
        <v>0</v>
      </c>
      <c r="G133" s="5">
        <v>0</v>
      </c>
      <c r="H133" s="5">
        <f t="shared" ref="H133:L133" si="143">G133*0.1</f>
        <v>0</v>
      </c>
      <c r="I133" s="5">
        <v>0</v>
      </c>
      <c r="J133" s="5">
        <f t="shared" si="143"/>
        <v>0</v>
      </c>
      <c r="K133" s="12"/>
      <c r="L133" s="5">
        <f t="shared" si="143"/>
        <v>0</v>
      </c>
      <c r="M133" s="12"/>
      <c r="N133" s="5">
        <f t="shared" si="140"/>
        <v>0</v>
      </c>
      <c r="O133" s="5">
        <v>0</v>
      </c>
      <c r="P133" s="5">
        <f t="shared" si="97"/>
        <v>0</v>
      </c>
    </row>
    <row r="134" ht="15" spans="1:16">
      <c r="A134" s="9">
        <v>151221114</v>
      </c>
      <c r="B134" s="4" t="s">
        <v>1444</v>
      </c>
      <c r="C134" s="4" t="str">
        <f>VLOOKUP(B134,[1]员工!$A:$D,4,FALSE)</f>
        <v>主管</v>
      </c>
      <c r="D134" s="4" t="str">
        <f>VLOOKUP(B134,[1]员工!$A:$B,2,FALSE)</f>
        <v>镇江夏小青</v>
      </c>
      <c r="E134" s="5">
        <v>0</v>
      </c>
      <c r="F134" s="5">
        <f t="shared" si="138"/>
        <v>0</v>
      </c>
      <c r="G134" s="5">
        <v>0</v>
      </c>
      <c r="H134" s="5">
        <f t="shared" ref="H134:L134" si="144">G134*0.1</f>
        <v>0</v>
      </c>
      <c r="I134" s="5">
        <v>0</v>
      </c>
      <c r="J134" s="5">
        <f t="shared" si="144"/>
        <v>0</v>
      </c>
      <c r="K134" s="12"/>
      <c r="L134" s="5">
        <f t="shared" si="144"/>
        <v>0</v>
      </c>
      <c r="M134" s="12"/>
      <c r="N134" s="5">
        <f t="shared" si="140"/>
        <v>0</v>
      </c>
      <c r="O134" s="5">
        <v>0</v>
      </c>
      <c r="P134" s="5">
        <f t="shared" si="97"/>
        <v>0</v>
      </c>
    </row>
    <row r="135" ht="15" spans="1:16">
      <c r="A135" s="9">
        <v>1512224</v>
      </c>
      <c r="B135" s="4" t="s">
        <v>1448</v>
      </c>
      <c r="C135" s="4" t="str">
        <f>VLOOKUP(B135,[1]员工!$A:$D,4,FALSE)</f>
        <v>主管</v>
      </c>
      <c r="D135" s="4" t="str">
        <f>VLOOKUP(B135,[1]员工!$A:$B,2,FALSE)</f>
        <v>镇江夏小青</v>
      </c>
      <c r="E135" s="5">
        <v>1131.25</v>
      </c>
      <c r="F135" s="5">
        <f t="shared" si="138"/>
        <v>226.25</v>
      </c>
      <c r="G135" s="5">
        <v>0</v>
      </c>
      <c r="H135" s="5">
        <f t="shared" ref="H135:L135" si="145">G135*0.1</f>
        <v>0</v>
      </c>
      <c r="I135" s="5">
        <v>0</v>
      </c>
      <c r="J135" s="5">
        <f t="shared" si="145"/>
        <v>0</v>
      </c>
      <c r="K135" s="12"/>
      <c r="L135" s="5">
        <f t="shared" si="145"/>
        <v>0</v>
      </c>
      <c r="M135" s="12"/>
      <c r="N135" s="5">
        <f t="shared" si="140"/>
        <v>0</v>
      </c>
      <c r="O135" s="5">
        <v>0</v>
      </c>
      <c r="P135" s="5">
        <f t="shared" si="97"/>
        <v>226.25</v>
      </c>
    </row>
    <row r="136" ht="15" spans="1:16">
      <c r="A136" s="9">
        <v>151222407</v>
      </c>
      <c r="B136" s="4" t="s">
        <v>1450</v>
      </c>
      <c r="C136" s="4" t="str">
        <f>VLOOKUP(B136,[1]员工!$A:$D,4,FALSE)</f>
        <v>主管</v>
      </c>
      <c r="D136" s="4" t="str">
        <f>VLOOKUP(B136,[1]员工!$A:$B,2,FALSE)</f>
        <v>镇江夏小青</v>
      </c>
      <c r="E136" s="5">
        <v>0</v>
      </c>
      <c r="F136" s="5">
        <f t="shared" si="138"/>
        <v>0</v>
      </c>
      <c r="G136" s="5">
        <v>0</v>
      </c>
      <c r="H136" s="5">
        <f t="shared" ref="H136:L136" si="146">G136*0.1</f>
        <v>0</v>
      </c>
      <c r="I136" s="5">
        <v>0</v>
      </c>
      <c r="J136" s="5">
        <f t="shared" si="146"/>
        <v>0</v>
      </c>
      <c r="K136" s="12"/>
      <c r="L136" s="5">
        <f t="shared" si="146"/>
        <v>0</v>
      </c>
      <c r="M136" s="12"/>
      <c r="N136" s="5">
        <f t="shared" si="140"/>
        <v>0</v>
      </c>
      <c r="O136" s="5">
        <v>0</v>
      </c>
      <c r="P136" s="5">
        <f t="shared" si="97"/>
        <v>0</v>
      </c>
    </row>
    <row r="137" ht="15" spans="1:16">
      <c r="A137" s="9">
        <v>1512225</v>
      </c>
      <c r="B137" s="4" t="s">
        <v>1452</v>
      </c>
      <c r="C137" s="4" t="str">
        <f>VLOOKUP(B137,[1]员工!$A:$D,4,FALSE)</f>
        <v>主管</v>
      </c>
      <c r="D137" s="4" t="str">
        <f>VLOOKUP(B137,[1]员工!$A:$B,2,FALSE)</f>
        <v>镇江夏小青</v>
      </c>
      <c r="E137" s="5">
        <v>0</v>
      </c>
      <c r="F137" s="5">
        <f t="shared" si="138"/>
        <v>0</v>
      </c>
      <c r="G137" s="5">
        <v>0</v>
      </c>
      <c r="H137" s="5">
        <f t="shared" ref="H137:L137" si="147">G137*0.1</f>
        <v>0</v>
      </c>
      <c r="I137" s="5">
        <v>0</v>
      </c>
      <c r="J137" s="5">
        <f t="shared" si="147"/>
        <v>0</v>
      </c>
      <c r="K137" s="12"/>
      <c r="L137" s="5">
        <f t="shared" si="147"/>
        <v>0</v>
      </c>
      <c r="M137" s="12"/>
      <c r="N137" s="5">
        <f t="shared" si="140"/>
        <v>0</v>
      </c>
      <c r="O137" s="5">
        <v>0</v>
      </c>
      <c r="P137" s="5">
        <f t="shared" si="97"/>
        <v>0</v>
      </c>
    </row>
    <row r="138" ht="15" spans="1:16">
      <c r="A138" s="9">
        <v>15124</v>
      </c>
      <c r="B138" s="4" t="s">
        <v>1454</v>
      </c>
      <c r="C138" s="4" t="str">
        <f>VLOOKUP(B138,[1]员工!$A:$D,4,FALSE)</f>
        <v>主管</v>
      </c>
      <c r="D138" s="4" t="str">
        <f>VLOOKUP(B138,[1]员工!$A:$B,2,FALSE)</f>
        <v>镇江夏小青</v>
      </c>
      <c r="E138" s="5">
        <v>0</v>
      </c>
      <c r="F138" s="5">
        <f t="shared" si="138"/>
        <v>0</v>
      </c>
      <c r="G138" s="5">
        <v>0</v>
      </c>
      <c r="H138" s="5">
        <f t="shared" ref="H138:L138" si="148">G138*0.1</f>
        <v>0</v>
      </c>
      <c r="I138" s="5">
        <v>0</v>
      </c>
      <c r="J138" s="5">
        <f t="shared" si="148"/>
        <v>0</v>
      </c>
      <c r="K138" s="12"/>
      <c r="L138" s="5">
        <f t="shared" si="148"/>
        <v>0</v>
      </c>
      <c r="M138" s="12"/>
      <c r="N138" s="5">
        <f t="shared" si="140"/>
        <v>0</v>
      </c>
      <c r="O138" s="5">
        <v>0</v>
      </c>
      <c r="P138" s="5">
        <f t="shared" si="97"/>
        <v>0</v>
      </c>
    </row>
    <row r="139" ht="15" spans="1:16">
      <c r="A139" s="9">
        <v>1512401</v>
      </c>
      <c r="B139" s="4" t="s">
        <v>1456</v>
      </c>
      <c r="C139" s="4" t="str">
        <f>VLOOKUP(B139,[1]员工!$A:$D,4,FALSE)</f>
        <v>主管</v>
      </c>
      <c r="D139" s="4" t="str">
        <f>VLOOKUP(B139,[1]员工!$A:$B,2,FALSE)</f>
        <v>镇江夏小青</v>
      </c>
      <c r="E139" s="5">
        <v>0</v>
      </c>
      <c r="F139" s="5">
        <f t="shared" si="138"/>
        <v>0</v>
      </c>
      <c r="G139" s="5">
        <v>0</v>
      </c>
      <c r="H139" s="5">
        <f t="shared" ref="H139:L139" si="149">G139*0.1</f>
        <v>0</v>
      </c>
      <c r="I139" s="5">
        <v>0</v>
      </c>
      <c r="J139" s="5">
        <f t="shared" si="149"/>
        <v>0</v>
      </c>
      <c r="K139" s="12"/>
      <c r="L139" s="5">
        <f t="shared" si="149"/>
        <v>0</v>
      </c>
      <c r="M139" s="12"/>
      <c r="N139" s="5">
        <f t="shared" si="140"/>
        <v>0</v>
      </c>
      <c r="O139" s="5">
        <v>0</v>
      </c>
      <c r="P139" s="5">
        <f t="shared" si="97"/>
        <v>0</v>
      </c>
    </row>
    <row r="140" ht="15" spans="1:16">
      <c r="A140" s="9">
        <v>15126</v>
      </c>
      <c r="B140" s="4" t="s">
        <v>1458</v>
      </c>
      <c r="C140" s="4" t="str">
        <f>VLOOKUP(B140,[1]员工!$A:$D,4,FALSE)</f>
        <v>主管</v>
      </c>
      <c r="D140" s="4" t="str">
        <f>VLOOKUP(B140,[1]员工!$A:$B,2,FALSE)</f>
        <v>镇江夏小青</v>
      </c>
      <c r="E140" s="5">
        <v>0</v>
      </c>
      <c r="F140" s="5">
        <f t="shared" si="138"/>
        <v>0</v>
      </c>
      <c r="G140" s="5">
        <v>0</v>
      </c>
      <c r="H140" s="5">
        <f t="shared" ref="H140:L140" si="150">G140*0.1</f>
        <v>0</v>
      </c>
      <c r="I140" s="5">
        <v>0</v>
      </c>
      <c r="J140" s="5">
        <f t="shared" si="150"/>
        <v>0</v>
      </c>
      <c r="K140" s="12"/>
      <c r="L140" s="5">
        <f t="shared" si="150"/>
        <v>0</v>
      </c>
      <c r="M140" s="12"/>
      <c r="N140" s="5">
        <f t="shared" si="140"/>
        <v>0</v>
      </c>
      <c r="O140" s="5">
        <v>0</v>
      </c>
      <c r="P140" s="5">
        <f t="shared" si="97"/>
        <v>0</v>
      </c>
    </row>
    <row r="141" ht="15" spans="1:16">
      <c r="A141" s="9">
        <v>1512602</v>
      </c>
      <c r="B141" s="4" t="s">
        <v>1460</v>
      </c>
      <c r="C141" s="4" t="str">
        <f>VLOOKUP(B141,[1]员工!$A:$D,4,FALSE)</f>
        <v>主管</v>
      </c>
      <c r="D141" s="4" t="str">
        <f>VLOOKUP(B141,[1]员工!$A:$B,2,FALSE)</f>
        <v>镇江夏小青</v>
      </c>
      <c r="E141" s="5">
        <v>0</v>
      </c>
      <c r="F141" s="5">
        <f t="shared" si="138"/>
        <v>0</v>
      </c>
      <c r="G141" s="5">
        <v>0</v>
      </c>
      <c r="H141" s="5">
        <f t="shared" ref="H141:L141" si="151">G141*0.1</f>
        <v>0</v>
      </c>
      <c r="I141" s="5">
        <v>0</v>
      </c>
      <c r="J141" s="5">
        <f t="shared" si="151"/>
        <v>0</v>
      </c>
      <c r="K141" s="12"/>
      <c r="L141" s="5">
        <f t="shared" si="151"/>
        <v>0</v>
      </c>
      <c r="M141" s="12"/>
      <c r="N141" s="5">
        <f t="shared" si="140"/>
        <v>0</v>
      </c>
      <c r="O141" s="5">
        <v>0</v>
      </c>
      <c r="P141" s="5">
        <f t="shared" si="97"/>
        <v>0</v>
      </c>
    </row>
    <row r="142" ht="15" spans="1:16">
      <c r="A142" s="9">
        <v>151270101</v>
      </c>
      <c r="B142" s="4" t="s">
        <v>1462</v>
      </c>
      <c r="C142" s="4" t="str">
        <f>VLOOKUP(B142,[1]员工!$A:$D,4,FALSE)</f>
        <v>主管</v>
      </c>
      <c r="D142" s="4" t="str">
        <f>VLOOKUP(B142,[1]员工!$A:$B,2,FALSE)</f>
        <v>镇江夏小青</v>
      </c>
      <c r="E142" s="5">
        <v>0</v>
      </c>
      <c r="F142" s="5">
        <f t="shared" si="138"/>
        <v>0</v>
      </c>
      <c r="G142" s="5">
        <v>0</v>
      </c>
      <c r="H142" s="5">
        <f t="shared" ref="H142:L142" si="152">G142*0.1</f>
        <v>0</v>
      </c>
      <c r="I142" s="5">
        <v>0</v>
      </c>
      <c r="J142" s="5">
        <f t="shared" si="152"/>
        <v>0</v>
      </c>
      <c r="K142" s="12"/>
      <c r="L142" s="5">
        <f t="shared" si="152"/>
        <v>0</v>
      </c>
      <c r="M142" s="12"/>
      <c r="N142" s="5">
        <f t="shared" si="140"/>
        <v>0</v>
      </c>
      <c r="O142" s="5">
        <v>0</v>
      </c>
      <c r="P142" s="5">
        <f t="shared" si="97"/>
        <v>0</v>
      </c>
    </row>
    <row r="143" ht="30" spans="1:16">
      <c r="A143" s="9">
        <v>151270101</v>
      </c>
      <c r="B143" s="4" t="s">
        <v>1463</v>
      </c>
      <c r="C143" s="4" t="str">
        <f>VLOOKUP(B143,[1]员工!$A:$D,4,FALSE)</f>
        <v>主管</v>
      </c>
      <c r="D143" s="4" t="str">
        <f>VLOOKUP(B143,[1]员工!$A:$B,2,FALSE)</f>
        <v>镇江夏小青</v>
      </c>
      <c r="E143" s="5">
        <v>0</v>
      </c>
      <c r="F143" s="5">
        <f t="shared" si="138"/>
        <v>0</v>
      </c>
      <c r="G143" s="5">
        <v>0</v>
      </c>
      <c r="H143" s="5">
        <f t="shared" ref="H143:L143" si="153">G143*0.1</f>
        <v>0</v>
      </c>
      <c r="I143" s="5">
        <v>0</v>
      </c>
      <c r="J143" s="5">
        <f t="shared" si="153"/>
        <v>0</v>
      </c>
      <c r="K143" s="12"/>
      <c r="L143" s="5">
        <f t="shared" si="153"/>
        <v>0</v>
      </c>
      <c r="M143" s="12"/>
      <c r="N143" s="5">
        <f t="shared" si="140"/>
        <v>0</v>
      </c>
      <c r="O143" s="5">
        <v>0</v>
      </c>
      <c r="P143" s="5">
        <f t="shared" si="97"/>
        <v>0</v>
      </c>
    </row>
    <row r="144" ht="15" spans="1:16">
      <c r="A144" s="9">
        <v>15129</v>
      </c>
      <c r="B144" s="4" t="s">
        <v>1465</v>
      </c>
      <c r="C144" s="4" t="str">
        <f>VLOOKUP(B144,[1]员工!$A:$D,4,FALSE)</f>
        <v>总监</v>
      </c>
      <c r="D144" s="4" t="str">
        <f>VLOOKUP(B144,[1]员工!$A:$B,2,FALSE)</f>
        <v>镇江夏小青</v>
      </c>
      <c r="E144" s="5">
        <v>0</v>
      </c>
      <c r="F144" s="5">
        <f t="shared" si="138"/>
        <v>0</v>
      </c>
      <c r="G144" s="5">
        <v>0</v>
      </c>
      <c r="H144" s="5">
        <f t="shared" ref="H144:L144" si="154">G144*0.1</f>
        <v>0</v>
      </c>
      <c r="I144" s="5">
        <v>0</v>
      </c>
      <c r="J144" s="5">
        <f t="shared" si="154"/>
        <v>0</v>
      </c>
      <c r="K144" s="5">
        <v>0</v>
      </c>
      <c r="L144" s="5">
        <f t="shared" si="154"/>
        <v>0</v>
      </c>
      <c r="M144" s="12"/>
      <c r="N144" s="5">
        <f t="shared" si="140"/>
        <v>0</v>
      </c>
      <c r="O144" s="5">
        <v>0</v>
      </c>
      <c r="P144" s="5">
        <f t="shared" si="97"/>
        <v>0</v>
      </c>
    </row>
    <row r="145" ht="15" spans="1:16">
      <c r="A145" s="9">
        <v>15131</v>
      </c>
      <c r="B145" s="4" t="s">
        <v>1467</v>
      </c>
      <c r="C145" s="4" t="str">
        <f>VLOOKUP(B145,[1]员工!$A:$D,4,FALSE)</f>
        <v>主管</v>
      </c>
      <c r="D145" s="4" t="str">
        <f>VLOOKUP(B145,[1]员工!$A:$B,2,FALSE)</f>
        <v>镇江夏小青</v>
      </c>
      <c r="E145" s="5">
        <v>0</v>
      </c>
      <c r="F145" s="5">
        <f t="shared" si="138"/>
        <v>0</v>
      </c>
      <c r="G145" s="5">
        <v>0</v>
      </c>
      <c r="H145" s="5">
        <f t="shared" ref="H145:L145" si="155">G145*0.1</f>
        <v>0</v>
      </c>
      <c r="I145" s="5">
        <v>0</v>
      </c>
      <c r="J145" s="5">
        <f t="shared" si="155"/>
        <v>0</v>
      </c>
      <c r="K145" s="12"/>
      <c r="L145" s="5">
        <f t="shared" si="155"/>
        <v>0</v>
      </c>
      <c r="M145" s="12"/>
      <c r="N145" s="5">
        <f t="shared" si="140"/>
        <v>0</v>
      </c>
      <c r="O145" s="5">
        <v>0</v>
      </c>
      <c r="P145" s="5">
        <f t="shared" si="97"/>
        <v>0</v>
      </c>
    </row>
    <row r="146" ht="30" spans="1:16">
      <c r="A146" s="9">
        <v>1513101</v>
      </c>
      <c r="B146" s="4" t="s">
        <v>1469</v>
      </c>
      <c r="C146" s="4" t="str">
        <f>VLOOKUP(B146,[1]员工!$A:$D,4,FALSE)</f>
        <v>主管</v>
      </c>
      <c r="D146" s="4" t="str">
        <f>VLOOKUP(B146,[1]员工!$A:$B,2,FALSE)</f>
        <v>镇江夏小青</v>
      </c>
      <c r="E146" s="5">
        <v>0</v>
      </c>
      <c r="F146" s="5">
        <f t="shared" si="138"/>
        <v>0</v>
      </c>
      <c r="G146" s="5">
        <v>0</v>
      </c>
      <c r="H146" s="5">
        <f t="shared" ref="H146:L146" si="156">G146*0.1</f>
        <v>0</v>
      </c>
      <c r="I146" s="5">
        <v>0</v>
      </c>
      <c r="J146" s="5">
        <f t="shared" si="156"/>
        <v>0</v>
      </c>
      <c r="K146" s="12"/>
      <c r="L146" s="5">
        <f t="shared" si="156"/>
        <v>0</v>
      </c>
      <c r="M146" s="12"/>
      <c r="N146" s="5">
        <f t="shared" si="140"/>
        <v>0</v>
      </c>
      <c r="O146" s="5">
        <v>0</v>
      </c>
      <c r="P146" s="5">
        <f t="shared" si="97"/>
        <v>0</v>
      </c>
    </row>
    <row r="147" ht="30" spans="1:16">
      <c r="A147" s="9">
        <v>151310101</v>
      </c>
      <c r="B147" s="4" t="s">
        <v>1471</v>
      </c>
      <c r="C147" s="4" t="str">
        <f>VLOOKUP(B147,[1]员工!$A:$D,4,FALSE)</f>
        <v>主管</v>
      </c>
      <c r="D147" s="4" t="str">
        <f>VLOOKUP(B147,[1]员工!$A:$B,2,FALSE)</f>
        <v>镇江夏小青</v>
      </c>
      <c r="E147" s="5">
        <v>0</v>
      </c>
      <c r="F147" s="5">
        <f t="shared" si="138"/>
        <v>0</v>
      </c>
      <c r="G147" s="5">
        <v>0</v>
      </c>
      <c r="H147" s="5">
        <f t="shared" ref="H147:L147" si="157">G147*0.1</f>
        <v>0</v>
      </c>
      <c r="I147" s="5">
        <v>0</v>
      </c>
      <c r="J147" s="5">
        <f t="shared" si="157"/>
        <v>0</v>
      </c>
      <c r="K147" s="12"/>
      <c r="L147" s="5">
        <f t="shared" si="157"/>
        <v>0</v>
      </c>
      <c r="M147" s="12"/>
      <c r="N147" s="5">
        <f t="shared" si="140"/>
        <v>0</v>
      </c>
      <c r="O147" s="5">
        <v>0</v>
      </c>
      <c r="P147" s="5">
        <f t="shared" si="97"/>
        <v>0</v>
      </c>
    </row>
    <row r="148" ht="15" spans="1:16">
      <c r="A148" s="9">
        <v>1513102</v>
      </c>
      <c r="B148" s="4" t="s">
        <v>1473</v>
      </c>
      <c r="C148" s="4" t="str">
        <f>VLOOKUP(B148,[1]员工!$A:$D,4,FALSE)</f>
        <v>主管</v>
      </c>
      <c r="D148" s="4" t="str">
        <f>VLOOKUP(B148,[1]员工!$A:$B,2,FALSE)</f>
        <v>镇江夏小青</v>
      </c>
      <c r="E148" s="5">
        <v>0</v>
      </c>
      <c r="F148" s="5">
        <f t="shared" si="138"/>
        <v>0</v>
      </c>
      <c r="G148" s="5">
        <v>0</v>
      </c>
      <c r="H148" s="5">
        <f t="shared" ref="H148:L148" si="158">G148*0.1</f>
        <v>0</v>
      </c>
      <c r="I148" s="5">
        <v>0</v>
      </c>
      <c r="J148" s="5">
        <f t="shared" si="158"/>
        <v>0</v>
      </c>
      <c r="K148" s="12"/>
      <c r="L148" s="5">
        <f t="shared" si="158"/>
        <v>0</v>
      </c>
      <c r="M148" s="12"/>
      <c r="N148" s="5">
        <f t="shared" si="140"/>
        <v>0</v>
      </c>
      <c r="O148" s="5">
        <v>0</v>
      </c>
      <c r="P148" s="5">
        <f t="shared" si="97"/>
        <v>0</v>
      </c>
    </row>
    <row r="149" ht="15" spans="1:16">
      <c r="A149" s="9">
        <v>151310202</v>
      </c>
      <c r="B149" s="4" t="s">
        <v>1475</v>
      </c>
      <c r="C149" s="4" t="str">
        <f>VLOOKUP(B149,[1]员工!$A:$D,4,FALSE)</f>
        <v>主管</v>
      </c>
      <c r="D149" s="4" t="str">
        <f>VLOOKUP(B149,[1]员工!$A:$B,2,FALSE)</f>
        <v>镇江夏小青</v>
      </c>
      <c r="E149" s="5">
        <v>0</v>
      </c>
      <c r="F149" s="5">
        <f t="shared" si="138"/>
        <v>0</v>
      </c>
      <c r="G149" s="5">
        <v>0</v>
      </c>
      <c r="H149" s="5">
        <f t="shared" ref="H149:L149" si="159">G149*0.1</f>
        <v>0</v>
      </c>
      <c r="I149" s="5">
        <v>0</v>
      </c>
      <c r="J149" s="5">
        <f t="shared" si="159"/>
        <v>0</v>
      </c>
      <c r="K149" s="12"/>
      <c r="L149" s="5">
        <f t="shared" si="159"/>
        <v>0</v>
      </c>
      <c r="M149" s="12"/>
      <c r="N149" s="5">
        <f t="shared" si="140"/>
        <v>0</v>
      </c>
      <c r="O149" s="5">
        <v>0</v>
      </c>
      <c r="P149" s="5">
        <f t="shared" si="97"/>
        <v>0</v>
      </c>
    </row>
    <row r="150" ht="15" spans="1:16">
      <c r="A150" s="9">
        <v>151310601</v>
      </c>
      <c r="B150" s="4" t="s">
        <v>1477</v>
      </c>
      <c r="C150" s="4" t="str">
        <f>VLOOKUP(B150,[1]员工!$A:$D,4,FALSE)</f>
        <v>主管</v>
      </c>
      <c r="D150" s="4" t="str">
        <f>VLOOKUP(B150,[1]员工!$A:$B,2,FALSE)</f>
        <v>镇江夏小青</v>
      </c>
      <c r="E150" s="5">
        <v>0</v>
      </c>
      <c r="F150" s="5">
        <f t="shared" si="138"/>
        <v>0</v>
      </c>
      <c r="G150" s="5">
        <v>0</v>
      </c>
      <c r="H150" s="5">
        <f t="shared" ref="H150:L150" si="160">G150*0.1</f>
        <v>0</v>
      </c>
      <c r="I150" s="5">
        <v>0</v>
      </c>
      <c r="J150" s="5">
        <f t="shared" si="160"/>
        <v>0</v>
      </c>
      <c r="K150" s="12"/>
      <c r="L150" s="5">
        <f t="shared" si="160"/>
        <v>0</v>
      </c>
      <c r="M150" s="12"/>
      <c r="N150" s="5">
        <f t="shared" si="140"/>
        <v>0</v>
      </c>
      <c r="O150" s="5">
        <v>0</v>
      </c>
      <c r="P150" s="5">
        <f t="shared" si="97"/>
        <v>0</v>
      </c>
    </row>
    <row r="151" ht="15" spans="1:16">
      <c r="A151" s="9">
        <v>15133</v>
      </c>
      <c r="B151" s="4" t="s">
        <v>1479</v>
      </c>
      <c r="C151" s="4" t="str">
        <f>VLOOKUP(B151,[1]员工!$A:$D,4,FALSE)</f>
        <v>主管</v>
      </c>
      <c r="D151" s="4" t="str">
        <f>VLOOKUP(B151,[1]员工!$A:$B,2,FALSE)</f>
        <v>镇江夏小青</v>
      </c>
      <c r="E151" s="5">
        <v>0</v>
      </c>
      <c r="F151" s="5">
        <f t="shared" si="138"/>
        <v>0</v>
      </c>
      <c r="G151" s="5">
        <v>0</v>
      </c>
      <c r="H151" s="5">
        <f t="shared" ref="H151:L151" si="161">G151*0.1</f>
        <v>0</v>
      </c>
      <c r="I151" s="5">
        <v>0</v>
      </c>
      <c r="J151" s="5">
        <f t="shared" si="161"/>
        <v>0</v>
      </c>
      <c r="K151" s="12"/>
      <c r="L151" s="5">
        <f t="shared" si="161"/>
        <v>0</v>
      </c>
      <c r="M151" s="12"/>
      <c r="N151" s="5">
        <f t="shared" si="140"/>
        <v>0</v>
      </c>
      <c r="O151" s="5">
        <v>0</v>
      </c>
      <c r="P151" s="5">
        <f t="shared" si="97"/>
        <v>0</v>
      </c>
    </row>
    <row r="152" ht="15" spans="1:16">
      <c r="A152" s="9">
        <v>15135</v>
      </c>
      <c r="B152" s="4" t="s">
        <v>1481</v>
      </c>
      <c r="C152" s="4" t="str">
        <f>VLOOKUP(B152,[1]员工!$A:$D,4,FALSE)</f>
        <v>主管</v>
      </c>
      <c r="D152" s="4" t="str">
        <f>VLOOKUP(B152,[1]员工!$A:$B,2,FALSE)</f>
        <v>镇江夏小青</v>
      </c>
      <c r="E152" s="5">
        <v>0</v>
      </c>
      <c r="F152" s="5">
        <f t="shared" si="138"/>
        <v>0</v>
      </c>
      <c r="G152" s="5">
        <v>0</v>
      </c>
      <c r="H152" s="5">
        <f t="shared" ref="H152:L152" si="162">G152*0.1</f>
        <v>0</v>
      </c>
      <c r="I152" s="5">
        <v>0</v>
      </c>
      <c r="J152" s="5">
        <f t="shared" si="162"/>
        <v>0</v>
      </c>
      <c r="K152" s="12"/>
      <c r="L152" s="5">
        <f t="shared" si="162"/>
        <v>0</v>
      </c>
      <c r="M152" s="12"/>
      <c r="N152" s="5">
        <f t="shared" si="140"/>
        <v>0</v>
      </c>
      <c r="O152" s="5">
        <v>0</v>
      </c>
      <c r="P152" s="5">
        <f t="shared" si="97"/>
        <v>0</v>
      </c>
    </row>
    <row r="153" ht="15" spans="1:16">
      <c r="A153" s="9">
        <v>1513501</v>
      </c>
      <c r="B153" s="4" t="s">
        <v>1483</v>
      </c>
      <c r="C153" s="4" t="str">
        <f>VLOOKUP(B153,[1]员工!$A:$D,4,FALSE)</f>
        <v>主管</v>
      </c>
      <c r="D153" s="4" t="str">
        <f>VLOOKUP(B153,[1]员工!$A:$B,2,FALSE)</f>
        <v>镇江夏小青</v>
      </c>
      <c r="E153" s="5">
        <v>0</v>
      </c>
      <c r="F153" s="5">
        <f t="shared" si="138"/>
        <v>0</v>
      </c>
      <c r="G153" s="5">
        <v>0</v>
      </c>
      <c r="H153" s="5">
        <f t="shared" ref="H153:L153" si="163">G153*0.1</f>
        <v>0</v>
      </c>
      <c r="I153" s="5">
        <v>0</v>
      </c>
      <c r="J153" s="5">
        <f t="shared" si="163"/>
        <v>0</v>
      </c>
      <c r="K153" s="12"/>
      <c r="L153" s="5">
        <f t="shared" si="163"/>
        <v>0</v>
      </c>
      <c r="M153" s="12"/>
      <c r="N153" s="5">
        <f t="shared" si="140"/>
        <v>0</v>
      </c>
      <c r="O153" s="5">
        <v>0</v>
      </c>
      <c r="P153" s="5">
        <f t="shared" ref="P153:P176" si="164">F153+H153+J153+L153+N153+O153</f>
        <v>0</v>
      </c>
    </row>
    <row r="154" ht="15" spans="1:16">
      <c r="A154" s="9">
        <v>151350101</v>
      </c>
      <c r="B154" s="4" t="s">
        <v>1485</v>
      </c>
      <c r="C154" s="4" t="str">
        <f>VLOOKUP(B154,[1]员工!$A:$D,4,FALSE)</f>
        <v>主管</v>
      </c>
      <c r="D154" s="4" t="str">
        <f>VLOOKUP(B154,[1]员工!$A:$B,2,FALSE)</f>
        <v>镇江夏小青</v>
      </c>
      <c r="E154" s="5">
        <v>0</v>
      </c>
      <c r="F154" s="5">
        <f t="shared" si="138"/>
        <v>0</v>
      </c>
      <c r="G154" s="5">
        <v>0</v>
      </c>
      <c r="H154" s="5">
        <f t="shared" ref="H154:L154" si="165">G154*0.1</f>
        <v>0</v>
      </c>
      <c r="I154" s="5">
        <v>0</v>
      </c>
      <c r="J154" s="5">
        <f t="shared" si="165"/>
        <v>0</v>
      </c>
      <c r="K154" s="12"/>
      <c r="L154" s="5">
        <f t="shared" si="165"/>
        <v>0</v>
      </c>
      <c r="M154" s="12"/>
      <c r="N154" s="5">
        <f t="shared" si="140"/>
        <v>0</v>
      </c>
      <c r="O154" s="5">
        <v>0</v>
      </c>
      <c r="P154" s="5">
        <f t="shared" si="164"/>
        <v>0</v>
      </c>
    </row>
    <row r="155" ht="15" spans="1:16">
      <c r="A155" s="9">
        <v>15135010101</v>
      </c>
      <c r="B155" s="4" t="s">
        <v>1487</v>
      </c>
      <c r="C155" s="4" t="str">
        <f>VLOOKUP(B155,[1]员工!$A:$D,4,FALSE)</f>
        <v>主管</v>
      </c>
      <c r="D155" s="4" t="str">
        <f>VLOOKUP(B155,[1]员工!$A:$B,2,FALSE)</f>
        <v>镇江夏小青</v>
      </c>
      <c r="E155" s="5">
        <v>0</v>
      </c>
      <c r="F155" s="5">
        <f t="shared" si="138"/>
        <v>0</v>
      </c>
      <c r="G155" s="5">
        <v>0</v>
      </c>
      <c r="H155" s="5">
        <f t="shared" ref="H155:L155" si="166">G155*0.1</f>
        <v>0</v>
      </c>
      <c r="I155" s="5">
        <v>0</v>
      </c>
      <c r="J155" s="5">
        <f t="shared" si="166"/>
        <v>0</v>
      </c>
      <c r="K155" s="12"/>
      <c r="L155" s="5">
        <f t="shared" si="166"/>
        <v>0</v>
      </c>
      <c r="M155" s="12"/>
      <c r="N155" s="5">
        <f t="shared" si="140"/>
        <v>0</v>
      </c>
      <c r="O155" s="5">
        <v>0</v>
      </c>
      <c r="P155" s="5">
        <f t="shared" si="164"/>
        <v>0</v>
      </c>
    </row>
    <row r="156" ht="15" spans="1:16">
      <c r="A156" s="9">
        <v>1513501010102</v>
      </c>
      <c r="B156" s="4" t="s">
        <v>1489</v>
      </c>
      <c r="C156" s="4" t="str">
        <f>VLOOKUP(B156,[1]员工!$A:$D,4,FALSE)</f>
        <v>主管</v>
      </c>
      <c r="D156" s="4" t="str">
        <f>VLOOKUP(B156,[1]员工!$A:$B,2,FALSE)</f>
        <v>镇江夏小青</v>
      </c>
      <c r="E156" s="5">
        <v>0</v>
      </c>
      <c r="F156" s="5">
        <f t="shared" si="138"/>
        <v>0</v>
      </c>
      <c r="G156" s="5">
        <v>0</v>
      </c>
      <c r="H156" s="5">
        <f t="shared" ref="H156:L156" si="167">G156*0.1</f>
        <v>0</v>
      </c>
      <c r="I156" s="5">
        <v>0</v>
      </c>
      <c r="J156" s="5">
        <f t="shared" si="167"/>
        <v>0</v>
      </c>
      <c r="K156" s="12"/>
      <c r="L156" s="5">
        <f t="shared" si="167"/>
        <v>0</v>
      </c>
      <c r="M156" s="12"/>
      <c r="N156" s="5">
        <f t="shared" si="140"/>
        <v>0</v>
      </c>
      <c r="O156" s="5">
        <v>0</v>
      </c>
      <c r="P156" s="5">
        <f t="shared" si="164"/>
        <v>0</v>
      </c>
    </row>
    <row r="157" ht="15" spans="1:16">
      <c r="A157" s="9">
        <v>151350103</v>
      </c>
      <c r="B157" s="4" t="s">
        <v>1491</v>
      </c>
      <c r="C157" s="4" t="str">
        <f>VLOOKUP(B157,[1]员工!$A:$D,4,FALSE)</f>
        <v>主管</v>
      </c>
      <c r="D157" s="4" t="str">
        <f>VLOOKUP(B157,[1]员工!$A:$B,2,FALSE)</f>
        <v>镇江夏小青</v>
      </c>
      <c r="E157" s="5">
        <v>0</v>
      </c>
      <c r="F157" s="5">
        <f t="shared" si="138"/>
        <v>0</v>
      </c>
      <c r="G157" s="5">
        <v>0</v>
      </c>
      <c r="H157" s="5">
        <f t="shared" ref="H157:L157" si="168">G157*0.1</f>
        <v>0</v>
      </c>
      <c r="I157" s="5">
        <v>0</v>
      </c>
      <c r="J157" s="5">
        <f t="shared" si="168"/>
        <v>0</v>
      </c>
      <c r="K157" s="12"/>
      <c r="L157" s="5">
        <f t="shared" si="168"/>
        <v>0</v>
      </c>
      <c r="M157" s="12"/>
      <c r="N157" s="5">
        <f t="shared" si="140"/>
        <v>0</v>
      </c>
      <c r="O157" s="5">
        <v>0</v>
      </c>
      <c r="P157" s="5">
        <f t="shared" si="164"/>
        <v>0</v>
      </c>
    </row>
    <row r="158" ht="30" spans="1:16">
      <c r="A158" s="9">
        <v>151350105</v>
      </c>
      <c r="B158" s="4" t="s">
        <v>1493</v>
      </c>
      <c r="C158" s="4" t="str">
        <f>VLOOKUP(B158,[1]员工!$A:$D,4,FALSE)</f>
        <v>主管</v>
      </c>
      <c r="D158" s="4" t="str">
        <f>VLOOKUP(B158,[1]员工!$A:$B,2,FALSE)</f>
        <v>镇江夏小青</v>
      </c>
      <c r="E158" s="5">
        <v>0</v>
      </c>
      <c r="F158" s="5">
        <f t="shared" si="138"/>
        <v>0</v>
      </c>
      <c r="G158" s="5">
        <v>0</v>
      </c>
      <c r="H158" s="5">
        <f t="shared" ref="H158:L158" si="169">G158*0.1</f>
        <v>0</v>
      </c>
      <c r="I158" s="5">
        <v>0</v>
      </c>
      <c r="J158" s="5">
        <f t="shared" si="169"/>
        <v>0</v>
      </c>
      <c r="K158" s="12"/>
      <c r="L158" s="5">
        <f t="shared" si="169"/>
        <v>0</v>
      </c>
      <c r="M158" s="12"/>
      <c r="N158" s="5">
        <f t="shared" si="140"/>
        <v>0</v>
      </c>
      <c r="O158" s="5">
        <v>0</v>
      </c>
      <c r="P158" s="5">
        <f t="shared" si="164"/>
        <v>0</v>
      </c>
    </row>
    <row r="159" ht="15" spans="1:16">
      <c r="A159" s="9">
        <v>15136</v>
      </c>
      <c r="B159" s="4" t="s">
        <v>1495</v>
      </c>
      <c r="C159" s="4" t="str">
        <f>VLOOKUP(B159,[1]员工!$A:$D,4,FALSE)</f>
        <v>主管</v>
      </c>
      <c r="D159" s="4" t="str">
        <f>VLOOKUP(B159,[1]员工!$A:$B,2,FALSE)</f>
        <v>镇江夏小青</v>
      </c>
      <c r="E159" s="5">
        <v>0</v>
      </c>
      <c r="F159" s="5">
        <f t="shared" si="138"/>
        <v>0</v>
      </c>
      <c r="G159" s="5">
        <v>0</v>
      </c>
      <c r="H159" s="5">
        <f t="shared" ref="H159:L159" si="170">G159*0.1</f>
        <v>0</v>
      </c>
      <c r="I159" s="5">
        <v>0</v>
      </c>
      <c r="J159" s="5">
        <f t="shared" si="170"/>
        <v>0</v>
      </c>
      <c r="K159" s="12"/>
      <c r="L159" s="5">
        <f t="shared" si="170"/>
        <v>0</v>
      </c>
      <c r="M159" s="12"/>
      <c r="N159" s="5">
        <f t="shared" si="140"/>
        <v>0</v>
      </c>
      <c r="O159" s="5">
        <v>0</v>
      </c>
      <c r="P159" s="5">
        <f t="shared" si="164"/>
        <v>0</v>
      </c>
    </row>
    <row r="160" ht="30" spans="1:16">
      <c r="A160" s="9">
        <v>15137</v>
      </c>
      <c r="B160" s="4" t="s">
        <v>1497</v>
      </c>
      <c r="C160" s="4" t="str">
        <f>VLOOKUP(B160,[1]员工!$A:$D,4,FALSE)</f>
        <v>总监</v>
      </c>
      <c r="D160" s="4" t="str">
        <f>VLOOKUP(B160,[1]员工!$A:$B,2,FALSE)</f>
        <v>镇江夏小青</v>
      </c>
      <c r="E160" s="5">
        <v>0</v>
      </c>
      <c r="F160" s="5">
        <f t="shared" si="138"/>
        <v>0</v>
      </c>
      <c r="G160" s="5">
        <v>0</v>
      </c>
      <c r="H160" s="5">
        <f t="shared" ref="H160:L160" si="171">G160*0.1</f>
        <v>0</v>
      </c>
      <c r="I160" s="5">
        <v>0</v>
      </c>
      <c r="J160" s="5">
        <f t="shared" si="171"/>
        <v>0</v>
      </c>
      <c r="K160" s="5">
        <v>0</v>
      </c>
      <c r="L160" s="5">
        <f t="shared" si="171"/>
        <v>0</v>
      </c>
      <c r="M160" s="12"/>
      <c r="N160" s="5">
        <f t="shared" si="140"/>
        <v>0</v>
      </c>
      <c r="O160" s="5">
        <v>0</v>
      </c>
      <c r="P160" s="5">
        <f t="shared" si="164"/>
        <v>0</v>
      </c>
    </row>
    <row r="161" ht="15" spans="1:16">
      <c r="A161" s="9">
        <v>15138</v>
      </c>
      <c r="B161" s="4" t="s">
        <v>1499</v>
      </c>
      <c r="C161" s="4" t="str">
        <f>VLOOKUP(B161,[1]员工!$A:$D,4,FALSE)</f>
        <v>主管</v>
      </c>
      <c r="D161" s="4" t="str">
        <f>VLOOKUP(B161,[1]员工!$A:$B,2,FALSE)</f>
        <v>镇江夏小青</v>
      </c>
      <c r="E161" s="5">
        <v>0</v>
      </c>
      <c r="F161" s="5">
        <f t="shared" si="138"/>
        <v>0</v>
      </c>
      <c r="G161" s="5">
        <v>0</v>
      </c>
      <c r="H161" s="5">
        <f t="shared" ref="H161:L161" si="172">G161*0.1</f>
        <v>0</v>
      </c>
      <c r="I161" s="5">
        <v>0</v>
      </c>
      <c r="J161" s="5">
        <f t="shared" si="172"/>
        <v>0</v>
      </c>
      <c r="K161" s="12"/>
      <c r="L161" s="5">
        <f t="shared" si="172"/>
        <v>0</v>
      </c>
      <c r="M161" s="12"/>
      <c r="N161" s="5">
        <f t="shared" si="140"/>
        <v>0</v>
      </c>
      <c r="O161" s="5">
        <v>0</v>
      </c>
      <c r="P161" s="5">
        <f t="shared" si="164"/>
        <v>0</v>
      </c>
    </row>
    <row r="162" ht="15" spans="1:16">
      <c r="A162" s="9">
        <v>170</v>
      </c>
      <c r="B162" s="4" t="s">
        <v>937</v>
      </c>
      <c r="C162" s="4" t="str">
        <f>VLOOKUP(B162,[1]员工!$A:$D,4,FALSE)</f>
        <v>总监</v>
      </c>
      <c r="D162" s="4" t="str">
        <f>VLOOKUP(B162,[1]员工!$A:$B,2,FALSE)</f>
        <v>南京栖霞</v>
      </c>
      <c r="E162" s="5">
        <v>0</v>
      </c>
      <c r="F162" s="5">
        <f t="shared" si="138"/>
        <v>0</v>
      </c>
      <c r="G162" s="5">
        <v>0</v>
      </c>
      <c r="H162" s="5">
        <f t="shared" ref="H162:L162" si="173">G162*0.1</f>
        <v>0</v>
      </c>
      <c r="I162" s="5">
        <v>0</v>
      </c>
      <c r="J162" s="5">
        <f t="shared" si="173"/>
        <v>0</v>
      </c>
      <c r="K162" s="5">
        <v>0</v>
      </c>
      <c r="L162" s="5">
        <f t="shared" si="173"/>
        <v>0</v>
      </c>
      <c r="M162" s="12"/>
      <c r="N162" s="5">
        <f t="shared" si="140"/>
        <v>0</v>
      </c>
      <c r="O162" s="5">
        <v>0</v>
      </c>
      <c r="P162" s="5">
        <f t="shared" si="164"/>
        <v>0</v>
      </c>
    </row>
    <row r="163" ht="15" spans="1:16">
      <c r="A163" s="9">
        <v>18001</v>
      </c>
      <c r="B163" s="4" t="s">
        <v>925</v>
      </c>
      <c r="C163" s="4" t="str">
        <f>VLOOKUP(B163,[1]员工!$A:$D,4,FALSE)</f>
        <v>总监</v>
      </c>
      <c r="D163" s="4" t="str">
        <f>VLOOKUP(B163,[1]员工!$A:$B,2,FALSE)</f>
        <v>南京</v>
      </c>
      <c r="E163" s="5">
        <v>0</v>
      </c>
      <c r="F163" s="5">
        <f t="shared" si="138"/>
        <v>0</v>
      </c>
      <c r="G163" s="5">
        <v>0</v>
      </c>
      <c r="H163" s="5">
        <f t="shared" ref="H163:L163" si="174">G163*0.1</f>
        <v>0</v>
      </c>
      <c r="I163" s="5">
        <v>0</v>
      </c>
      <c r="J163" s="5">
        <f t="shared" si="174"/>
        <v>0</v>
      </c>
      <c r="K163" s="5">
        <v>0</v>
      </c>
      <c r="L163" s="5">
        <f t="shared" si="174"/>
        <v>0</v>
      </c>
      <c r="M163" s="5">
        <v>0</v>
      </c>
      <c r="N163" s="5">
        <f t="shared" si="140"/>
        <v>0</v>
      </c>
      <c r="O163" s="5">
        <v>0</v>
      </c>
      <c r="P163" s="5">
        <f t="shared" si="164"/>
        <v>0</v>
      </c>
    </row>
    <row r="164" ht="15" spans="1:16">
      <c r="A164" s="9">
        <v>1800103</v>
      </c>
      <c r="B164" s="4" t="s">
        <v>927</v>
      </c>
      <c r="C164" s="4" t="str">
        <f>VLOOKUP(B164,[1]员工!$A:$D,4,FALSE)</f>
        <v>主管</v>
      </c>
      <c r="D164" s="4" t="str">
        <f>VLOOKUP(B164,[1]员工!$A:$B,2,FALSE)</f>
        <v>南京</v>
      </c>
      <c r="E164" s="5">
        <v>0</v>
      </c>
      <c r="F164" s="5">
        <f t="shared" si="138"/>
        <v>0</v>
      </c>
      <c r="G164" s="5">
        <v>0</v>
      </c>
      <c r="H164" s="5">
        <f t="shared" ref="H164:L164" si="175">G164*0.1</f>
        <v>0</v>
      </c>
      <c r="I164" s="5">
        <v>0</v>
      </c>
      <c r="J164" s="5">
        <f t="shared" si="175"/>
        <v>0</v>
      </c>
      <c r="K164" s="12"/>
      <c r="L164" s="5">
        <f t="shared" si="175"/>
        <v>0</v>
      </c>
      <c r="M164" s="12"/>
      <c r="N164" s="5">
        <f t="shared" si="140"/>
        <v>0</v>
      </c>
      <c r="O164" s="5">
        <v>0</v>
      </c>
      <c r="P164" s="5">
        <f t="shared" si="164"/>
        <v>0</v>
      </c>
    </row>
    <row r="165" ht="15" spans="1:16">
      <c r="A165" s="9">
        <v>1800106</v>
      </c>
      <c r="B165" s="4" t="s">
        <v>929</v>
      </c>
      <c r="C165" s="4" t="str">
        <f>VLOOKUP(B165,[1]员工!$A:$D,4,FALSE)</f>
        <v>总监</v>
      </c>
      <c r="D165" s="4" t="str">
        <f>VLOOKUP(B165,[1]员工!$A:$B,2,FALSE)</f>
        <v>南京</v>
      </c>
      <c r="E165" s="5">
        <v>0</v>
      </c>
      <c r="F165" s="5">
        <f t="shared" si="138"/>
        <v>0</v>
      </c>
      <c r="G165" s="5">
        <v>0</v>
      </c>
      <c r="H165" s="5">
        <f t="shared" ref="H165:L165" si="176">G165*0.1</f>
        <v>0</v>
      </c>
      <c r="I165" s="5">
        <v>0</v>
      </c>
      <c r="J165" s="5">
        <f t="shared" si="176"/>
        <v>0</v>
      </c>
      <c r="K165" s="5">
        <v>0</v>
      </c>
      <c r="L165" s="5">
        <f t="shared" si="176"/>
        <v>0</v>
      </c>
      <c r="M165" s="12"/>
      <c r="N165" s="5">
        <f t="shared" si="140"/>
        <v>0</v>
      </c>
      <c r="O165" s="5">
        <v>0</v>
      </c>
      <c r="P165" s="5">
        <f t="shared" si="164"/>
        <v>0</v>
      </c>
    </row>
    <row r="166" ht="15" spans="1:16">
      <c r="A166" s="9">
        <v>181</v>
      </c>
      <c r="B166" s="4" t="s">
        <v>945</v>
      </c>
      <c r="C166" s="4" t="str">
        <f>VLOOKUP(B166,[1]员工!$A:$D,4,FALSE)</f>
        <v>主管</v>
      </c>
      <c r="D166" s="4" t="str">
        <f>VLOOKUP(B166,[1]员工!$A:$B,2,FALSE)</f>
        <v>南京栖霞</v>
      </c>
      <c r="E166" s="5">
        <v>0</v>
      </c>
      <c r="F166" s="5">
        <f t="shared" si="138"/>
        <v>0</v>
      </c>
      <c r="G166" s="5">
        <v>0</v>
      </c>
      <c r="H166" s="5">
        <f t="shared" ref="H166:L166" si="177">G166*0.1</f>
        <v>0</v>
      </c>
      <c r="I166" s="5">
        <v>0</v>
      </c>
      <c r="J166" s="5">
        <f t="shared" si="177"/>
        <v>0</v>
      </c>
      <c r="K166" s="12"/>
      <c r="L166" s="5">
        <f t="shared" si="177"/>
        <v>0</v>
      </c>
      <c r="M166" s="12"/>
      <c r="N166" s="5">
        <f t="shared" si="140"/>
        <v>0</v>
      </c>
      <c r="O166" s="5">
        <v>0</v>
      </c>
      <c r="P166" s="5">
        <f t="shared" si="164"/>
        <v>0</v>
      </c>
    </row>
    <row r="167" ht="30" spans="1:16">
      <c r="A167" s="9">
        <v>200</v>
      </c>
      <c r="B167" s="4" t="s">
        <v>1185</v>
      </c>
      <c r="C167" s="4" t="str">
        <f>VLOOKUP(B167,[1]员工!$A:$D,4,FALSE)</f>
        <v>总监</v>
      </c>
      <c r="D167" s="4" t="str">
        <f>VLOOKUP(B167,[1]员工!$A:$B,2,FALSE)</f>
        <v>无锡惠山三部</v>
      </c>
      <c r="E167" s="5">
        <v>0</v>
      </c>
      <c r="F167" s="5">
        <f t="shared" si="138"/>
        <v>0</v>
      </c>
      <c r="G167" s="5">
        <v>0</v>
      </c>
      <c r="H167" s="5">
        <f t="shared" ref="H167:L167" si="178">G167*0.1</f>
        <v>0</v>
      </c>
      <c r="I167" s="5">
        <v>0</v>
      </c>
      <c r="J167" s="5">
        <f t="shared" si="178"/>
        <v>0</v>
      </c>
      <c r="K167" s="5">
        <v>0</v>
      </c>
      <c r="L167" s="5">
        <f t="shared" si="178"/>
        <v>0</v>
      </c>
      <c r="M167" s="12"/>
      <c r="N167" s="5">
        <f t="shared" si="140"/>
        <v>0</v>
      </c>
      <c r="O167" s="5">
        <v>0</v>
      </c>
      <c r="P167" s="5">
        <f t="shared" si="164"/>
        <v>0</v>
      </c>
    </row>
    <row r="168" ht="30" spans="1:16">
      <c r="A168" s="9">
        <v>20002</v>
      </c>
      <c r="B168" s="4" t="s">
        <v>1187</v>
      </c>
      <c r="C168" s="4" t="str">
        <f>VLOOKUP(B168,[1]员工!$A:$D,4,FALSE)</f>
        <v>主管</v>
      </c>
      <c r="D168" s="4" t="str">
        <f>VLOOKUP(B168,[1]员工!$A:$B,2,FALSE)</f>
        <v>无锡惠山三部</v>
      </c>
      <c r="E168" s="5">
        <v>0</v>
      </c>
      <c r="F168" s="5">
        <f t="shared" si="138"/>
        <v>0</v>
      </c>
      <c r="G168" s="5">
        <v>0</v>
      </c>
      <c r="H168" s="5">
        <f t="shared" ref="H168:L168" si="179">G168*0.1</f>
        <v>0</v>
      </c>
      <c r="I168" s="5">
        <v>0</v>
      </c>
      <c r="J168" s="5">
        <f t="shared" si="179"/>
        <v>0</v>
      </c>
      <c r="K168" s="12"/>
      <c r="L168" s="5">
        <f t="shared" si="179"/>
        <v>0</v>
      </c>
      <c r="M168" s="12"/>
      <c r="N168" s="5">
        <f t="shared" si="140"/>
        <v>0</v>
      </c>
      <c r="O168" s="5">
        <v>0</v>
      </c>
      <c r="P168" s="5">
        <f t="shared" si="164"/>
        <v>0</v>
      </c>
    </row>
    <row r="169" ht="30" spans="1:16">
      <c r="A169" s="9">
        <v>20004</v>
      </c>
      <c r="B169" s="4" t="s">
        <v>1189</v>
      </c>
      <c r="C169" s="4" t="str">
        <f>VLOOKUP(B169,[1]员工!$A:$D,4,FALSE)</f>
        <v>主管</v>
      </c>
      <c r="D169" s="4" t="str">
        <f>VLOOKUP(B169,[1]员工!$A:$B,2,FALSE)</f>
        <v>无锡惠山三部</v>
      </c>
      <c r="E169" s="5">
        <v>0</v>
      </c>
      <c r="F169" s="5">
        <f t="shared" si="138"/>
        <v>0</v>
      </c>
      <c r="G169" s="5">
        <v>0</v>
      </c>
      <c r="H169" s="5">
        <f t="shared" ref="H169:L169" si="180">G169*0.1</f>
        <v>0</v>
      </c>
      <c r="I169" s="5">
        <v>0</v>
      </c>
      <c r="J169" s="5">
        <f t="shared" si="180"/>
        <v>0</v>
      </c>
      <c r="K169" s="12"/>
      <c r="L169" s="5">
        <f t="shared" si="180"/>
        <v>0</v>
      </c>
      <c r="M169" s="12"/>
      <c r="N169" s="5">
        <f t="shared" si="140"/>
        <v>0</v>
      </c>
      <c r="O169" s="5">
        <v>0</v>
      </c>
      <c r="P169" s="5">
        <f t="shared" si="164"/>
        <v>0</v>
      </c>
    </row>
    <row r="170" ht="30" spans="1:16">
      <c r="A170" s="9">
        <v>20005</v>
      </c>
      <c r="B170" s="4" t="s">
        <v>1191</v>
      </c>
      <c r="C170" s="4" t="str">
        <f>VLOOKUP(B170,[1]员工!$A:$D,4,FALSE)</f>
        <v>主管</v>
      </c>
      <c r="D170" s="4" t="str">
        <f>VLOOKUP(B170,[1]员工!$A:$B,2,FALSE)</f>
        <v>无锡惠山三部</v>
      </c>
      <c r="E170" s="5">
        <v>0</v>
      </c>
      <c r="F170" s="5">
        <f t="shared" si="138"/>
        <v>0</v>
      </c>
      <c r="G170" s="5">
        <v>0</v>
      </c>
      <c r="H170" s="5">
        <f t="shared" ref="H170:L170" si="181">G170*0.1</f>
        <v>0</v>
      </c>
      <c r="I170" s="5">
        <v>0</v>
      </c>
      <c r="J170" s="5">
        <f t="shared" si="181"/>
        <v>0</v>
      </c>
      <c r="K170" s="12"/>
      <c r="L170" s="5">
        <f t="shared" si="181"/>
        <v>0</v>
      </c>
      <c r="M170" s="12"/>
      <c r="N170" s="5">
        <f t="shared" si="140"/>
        <v>0</v>
      </c>
      <c r="O170" s="5">
        <v>0</v>
      </c>
      <c r="P170" s="5">
        <f t="shared" si="164"/>
        <v>0</v>
      </c>
    </row>
    <row r="171" ht="30" spans="1:16">
      <c r="A171" s="9">
        <v>2000701</v>
      </c>
      <c r="B171" s="4" t="s">
        <v>1193</v>
      </c>
      <c r="C171" s="4" t="str">
        <f>VLOOKUP(B171,[1]员工!$A:$D,4,FALSE)</f>
        <v>主管</v>
      </c>
      <c r="D171" s="4" t="str">
        <f>VLOOKUP(B171,[1]员工!$A:$B,2,FALSE)</f>
        <v>无锡惠山三部</v>
      </c>
      <c r="E171" s="5">
        <v>0</v>
      </c>
      <c r="F171" s="5">
        <f t="shared" si="138"/>
        <v>0</v>
      </c>
      <c r="G171" s="5">
        <v>0</v>
      </c>
      <c r="H171" s="5">
        <f t="shared" ref="H171:L171" si="182">G171*0.1</f>
        <v>0</v>
      </c>
      <c r="I171" s="5">
        <v>0</v>
      </c>
      <c r="J171" s="5">
        <f t="shared" si="182"/>
        <v>0</v>
      </c>
      <c r="K171" s="12"/>
      <c r="L171" s="5">
        <f t="shared" si="182"/>
        <v>0</v>
      </c>
      <c r="M171" s="12"/>
      <c r="N171" s="5">
        <f t="shared" si="140"/>
        <v>0</v>
      </c>
      <c r="O171" s="5">
        <v>0</v>
      </c>
      <c r="P171" s="5">
        <f t="shared" si="164"/>
        <v>0</v>
      </c>
    </row>
    <row r="172" ht="15" spans="1:16">
      <c r="A172" s="9">
        <v>210</v>
      </c>
      <c r="B172" s="4" t="s">
        <v>948</v>
      </c>
      <c r="C172" s="4" t="str">
        <f>VLOOKUP(B172,[1]员工!$A:$D,4,FALSE)</f>
        <v>总监</v>
      </c>
      <c r="D172" s="4" t="str">
        <f>VLOOKUP(B172,[1]员工!$A:$B,2,FALSE)</f>
        <v>南通如东</v>
      </c>
      <c r="E172" s="5">
        <v>0</v>
      </c>
      <c r="F172" s="5">
        <f t="shared" si="138"/>
        <v>0</v>
      </c>
      <c r="G172" s="5">
        <v>0</v>
      </c>
      <c r="H172" s="5">
        <f t="shared" ref="H172:L172" si="183">G172*0.1</f>
        <v>0</v>
      </c>
      <c r="I172" s="5">
        <v>0</v>
      </c>
      <c r="J172" s="5">
        <f t="shared" si="183"/>
        <v>0</v>
      </c>
      <c r="K172" s="5">
        <v>0</v>
      </c>
      <c r="L172" s="5">
        <f t="shared" si="183"/>
        <v>0</v>
      </c>
      <c r="M172" s="12"/>
      <c r="N172" s="5">
        <f t="shared" si="140"/>
        <v>0</v>
      </c>
      <c r="O172" s="5">
        <v>0</v>
      </c>
      <c r="P172" s="5">
        <f t="shared" si="164"/>
        <v>0</v>
      </c>
    </row>
    <row r="173" ht="15" spans="1:16">
      <c r="A173" s="9">
        <v>220</v>
      </c>
      <c r="B173" s="4" t="s">
        <v>1073</v>
      </c>
      <c r="C173" s="4" t="str">
        <f>VLOOKUP(B173,[1]员工!$A:$D,4,FALSE)</f>
        <v>总监</v>
      </c>
      <c r="D173" s="4" t="str">
        <f>VLOOKUP(B173,[1]员工!$A:$B,2,FALSE)</f>
        <v>无锡滨湖</v>
      </c>
      <c r="E173" s="5">
        <v>5.1</v>
      </c>
      <c r="F173" s="5">
        <f t="shared" si="138"/>
        <v>1.02</v>
      </c>
      <c r="G173" s="5">
        <v>0</v>
      </c>
      <c r="H173" s="5">
        <f t="shared" ref="H173:L173" si="184">G173*0.1</f>
        <v>0</v>
      </c>
      <c r="I173" s="5">
        <v>0</v>
      </c>
      <c r="J173" s="5">
        <f t="shared" si="184"/>
        <v>0</v>
      </c>
      <c r="K173" s="5">
        <v>5.1</v>
      </c>
      <c r="L173" s="5">
        <f t="shared" si="184"/>
        <v>0.51</v>
      </c>
      <c r="M173" s="12"/>
      <c r="N173" s="5">
        <f t="shared" si="140"/>
        <v>0</v>
      </c>
      <c r="O173" s="5">
        <v>0</v>
      </c>
      <c r="P173" s="5">
        <f t="shared" si="164"/>
        <v>1.53</v>
      </c>
    </row>
    <row r="174" ht="30" spans="1:16">
      <c r="A174" s="9">
        <v>22008</v>
      </c>
      <c r="B174" s="4" t="s">
        <v>1079</v>
      </c>
      <c r="C174" s="4" t="str">
        <f>VLOOKUP(B174,[1]员工!$A:$D,4,FALSE)</f>
        <v>主管</v>
      </c>
      <c r="D174" s="4" t="str">
        <f>VLOOKUP(B174,[1]员工!$A:$B,2,FALSE)</f>
        <v>无锡滨湖</v>
      </c>
      <c r="E174" s="5">
        <v>0</v>
      </c>
      <c r="F174" s="5">
        <f t="shared" si="138"/>
        <v>0</v>
      </c>
      <c r="G174" s="5">
        <v>0</v>
      </c>
      <c r="H174" s="5">
        <f t="shared" ref="H174:L174" si="185">G174*0.1</f>
        <v>0</v>
      </c>
      <c r="I174" s="5">
        <v>0</v>
      </c>
      <c r="J174" s="5">
        <f t="shared" si="185"/>
        <v>0</v>
      </c>
      <c r="K174" s="12"/>
      <c r="L174" s="5">
        <f t="shared" si="185"/>
        <v>0</v>
      </c>
      <c r="M174" s="12"/>
      <c r="N174" s="5">
        <f t="shared" si="140"/>
        <v>0</v>
      </c>
      <c r="O174" s="5">
        <v>0</v>
      </c>
      <c r="P174" s="5">
        <f t="shared" si="164"/>
        <v>0</v>
      </c>
    </row>
    <row r="175" ht="30" spans="1:16">
      <c r="A175" s="9">
        <v>221</v>
      </c>
      <c r="B175" s="4" t="s">
        <v>1081</v>
      </c>
      <c r="C175" s="4" t="str">
        <f>VLOOKUP(B175,[1]员工!$A:$D,4,FALSE)</f>
        <v>总监</v>
      </c>
      <c r="D175" s="4" t="str">
        <f>VLOOKUP(B175,[1]员工!$A:$B,2,FALSE)</f>
        <v>无锡滨湖</v>
      </c>
      <c r="E175" s="5">
        <v>0</v>
      </c>
      <c r="F175" s="5">
        <f t="shared" si="138"/>
        <v>0</v>
      </c>
      <c r="G175" s="5">
        <v>0</v>
      </c>
      <c r="H175" s="5">
        <f t="shared" ref="H175:L175" si="186">G175*0.1</f>
        <v>0</v>
      </c>
      <c r="I175" s="5">
        <v>0</v>
      </c>
      <c r="J175" s="5">
        <f t="shared" si="186"/>
        <v>0</v>
      </c>
      <c r="K175" s="5">
        <v>0</v>
      </c>
      <c r="L175" s="5">
        <f t="shared" si="186"/>
        <v>0</v>
      </c>
      <c r="M175" s="12"/>
      <c r="N175" s="5">
        <f t="shared" si="140"/>
        <v>0</v>
      </c>
      <c r="O175" s="5">
        <v>0</v>
      </c>
      <c r="P175" s="5">
        <f t="shared" si="164"/>
        <v>0</v>
      </c>
    </row>
    <row r="176" ht="30" spans="1:16">
      <c r="A176" s="9">
        <v>22102</v>
      </c>
      <c r="B176" s="4" t="s">
        <v>1083</v>
      </c>
      <c r="C176" s="4" t="str">
        <f>VLOOKUP(B176,[1]员工!$A:$D,4,FALSE)</f>
        <v>主管</v>
      </c>
      <c r="D176" s="4" t="str">
        <f>VLOOKUP(B176,[1]员工!$A:$B,2,FALSE)</f>
        <v>无锡滨湖</v>
      </c>
      <c r="E176" s="5">
        <v>0</v>
      </c>
      <c r="F176" s="5">
        <f t="shared" si="138"/>
        <v>0</v>
      </c>
      <c r="G176" s="5">
        <v>0</v>
      </c>
      <c r="H176" s="5">
        <f t="shared" ref="H176:L176" si="187">G176*0.1</f>
        <v>0</v>
      </c>
      <c r="I176" s="5">
        <v>0</v>
      </c>
      <c r="J176" s="5">
        <f t="shared" si="187"/>
        <v>0</v>
      </c>
      <c r="K176" s="12"/>
      <c r="L176" s="5">
        <f t="shared" si="187"/>
        <v>0</v>
      </c>
      <c r="M176" s="12"/>
      <c r="N176" s="5">
        <f t="shared" si="140"/>
        <v>0</v>
      </c>
      <c r="O176" s="5">
        <v>0</v>
      </c>
      <c r="P176" s="5">
        <f t="shared" si="164"/>
        <v>0</v>
      </c>
    </row>
    <row r="177" ht="15" spans="1:16">
      <c r="A177" s="9">
        <v>222</v>
      </c>
      <c r="B177" s="4" t="s">
        <v>1085</v>
      </c>
      <c r="C177" s="4" t="str">
        <f>VLOOKUP(B177,[1]员工!$A:$D,4,FALSE)</f>
        <v>总监</v>
      </c>
      <c r="D177" s="4" t="str">
        <f>VLOOKUP(B177,[1]员工!$A:$B,2,FALSE)</f>
        <v>无锡滨湖</v>
      </c>
      <c r="E177" s="5">
        <v>1627.6</v>
      </c>
      <c r="F177" s="5">
        <f t="shared" si="138"/>
        <v>325.52</v>
      </c>
      <c r="G177" s="5">
        <v>0</v>
      </c>
      <c r="H177" s="5">
        <f t="shared" ref="H177:L177" si="188">G177*0.1</f>
        <v>0</v>
      </c>
      <c r="I177" s="5">
        <v>0</v>
      </c>
      <c r="J177" s="5">
        <f t="shared" si="188"/>
        <v>0</v>
      </c>
      <c r="K177" s="5">
        <v>1627.6</v>
      </c>
      <c r="L177" s="5">
        <f t="shared" si="188"/>
        <v>162.76</v>
      </c>
      <c r="M177" s="11">
        <v>1627.6</v>
      </c>
      <c r="N177" s="5">
        <f t="shared" si="140"/>
        <v>162.76</v>
      </c>
      <c r="O177" s="5">
        <v>0</v>
      </c>
      <c r="P177" s="5"/>
    </row>
    <row r="178" ht="15" spans="1:16">
      <c r="A178" s="10">
        <v>222</v>
      </c>
      <c r="B178" s="7" t="s">
        <v>1085</v>
      </c>
      <c r="C178" s="7" t="str">
        <f>VLOOKUP(B178,[1]员工!$A:$D,4,FALSE)</f>
        <v>总监</v>
      </c>
      <c r="D178" s="7" t="str">
        <f>VLOOKUP(B178,[1]员工!$A:$B,2,FALSE)</f>
        <v>无锡滨湖</v>
      </c>
      <c r="E178" s="8">
        <v>1627.6</v>
      </c>
      <c r="F178" s="8">
        <f t="shared" si="138"/>
        <v>325.52</v>
      </c>
      <c r="G178" s="8">
        <v>0</v>
      </c>
      <c r="H178" s="8">
        <f t="shared" ref="H178:L178" si="189">G178*0.1</f>
        <v>0</v>
      </c>
      <c r="I178" s="8">
        <v>0</v>
      </c>
      <c r="J178" s="8">
        <f t="shared" si="189"/>
        <v>0</v>
      </c>
      <c r="K178" s="8">
        <v>1627.6</v>
      </c>
      <c r="L178" s="8">
        <f t="shared" si="189"/>
        <v>162.76</v>
      </c>
      <c r="M178" s="11"/>
      <c r="N178" s="8">
        <f t="shared" si="140"/>
        <v>0</v>
      </c>
      <c r="O178" s="8">
        <v>0</v>
      </c>
      <c r="P178" s="8">
        <f t="shared" ref="P178:P193" si="190">F178+H178+J178+L178+N178+O178</f>
        <v>488.28</v>
      </c>
    </row>
    <row r="179" ht="15" spans="1:16">
      <c r="A179" s="9">
        <v>22203</v>
      </c>
      <c r="B179" s="4" t="s">
        <v>1087</v>
      </c>
      <c r="C179" s="4" t="str">
        <f>VLOOKUP(B179,[1]员工!$A:$D,4,FALSE)</f>
        <v>主管</v>
      </c>
      <c r="D179" s="4" t="str">
        <f>VLOOKUP(B179,[1]员工!$A:$B,2,FALSE)</f>
        <v>无锡滨湖</v>
      </c>
      <c r="E179" s="5">
        <v>0</v>
      </c>
      <c r="F179" s="5">
        <f t="shared" si="138"/>
        <v>0</v>
      </c>
      <c r="G179" s="5">
        <v>0</v>
      </c>
      <c r="H179" s="5">
        <f t="shared" ref="H179:L179" si="191">G179*0.1</f>
        <v>0</v>
      </c>
      <c r="I179" s="5">
        <v>0</v>
      </c>
      <c r="J179" s="5">
        <f t="shared" si="191"/>
        <v>0</v>
      </c>
      <c r="K179" s="12"/>
      <c r="L179" s="5">
        <f t="shared" si="191"/>
        <v>0</v>
      </c>
      <c r="M179" s="12"/>
      <c r="N179" s="5">
        <f t="shared" si="140"/>
        <v>0</v>
      </c>
      <c r="O179" s="5">
        <v>0</v>
      </c>
      <c r="P179" s="5">
        <f t="shared" si="190"/>
        <v>0</v>
      </c>
    </row>
    <row r="180" ht="30" spans="1:16">
      <c r="A180" s="9">
        <v>22207</v>
      </c>
      <c r="B180" s="4" t="s">
        <v>1089</v>
      </c>
      <c r="C180" s="4" t="str">
        <f>VLOOKUP(B180,[1]员工!$A:$D,4,FALSE)</f>
        <v>总监</v>
      </c>
      <c r="D180" s="4" t="str">
        <f>VLOOKUP(B180,[1]员工!$A:$B,2,FALSE)</f>
        <v>无锡滨湖</v>
      </c>
      <c r="E180" s="5">
        <v>0</v>
      </c>
      <c r="F180" s="5">
        <f t="shared" si="138"/>
        <v>0</v>
      </c>
      <c r="G180" s="5">
        <v>0</v>
      </c>
      <c r="H180" s="5">
        <f t="shared" ref="H180:L180" si="192">G180*0.1</f>
        <v>0</v>
      </c>
      <c r="I180" s="5">
        <v>0</v>
      </c>
      <c r="J180" s="5">
        <f t="shared" si="192"/>
        <v>0</v>
      </c>
      <c r="K180" s="5">
        <v>0</v>
      </c>
      <c r="L180" s="5">
        <f t="shared" si="192"/>
        <v>0</v>
      </c>
      <c r="M180" s="12"/>
      <c r="N180" s="5">
        <f t="shared" si="140"/>
        <v>0</v>
      </c>
      <c r="O180" s="5">
        <v>0</v>
      </c>
      <c r="P180" s="5">
        <f t="shared" si="190"/>
        <v>0</v>
      </c>
    </row>
    <row r="181" ht="30" spans="1:16">
      <c r="A181" s="9">
        <v>223</v>
      </c>
      <c r="B181" s="4" t="s">
        <v>1091</v>
      </c>
      <c r="C181" s="4" t="str">
        <f>VLOOKUP(B181,[1]员工!$A:$D,4,FALSE)</f>
        <v>总监</v>
      </c>
      <c r="D181" s="4" t="str">
        <f>VLOOKUP(B181,[1]员工!$A:$B,2,FALSE)</f>
        <v>无锡滨湖</v>
      </c>
      <c r="E181" s="5">
        <v>6.7</v>
      </c>
      <c r="F181" s="5">
        <f t="shared" si="138"/>
        <v>1.34</v>
      </c>
      <c r="G181" s="5">
        <v>0</v>
      </c>
      <c r="H181" s="5">
        <f t="shared" ref="H181:L181" si="193">G181*0.1</f>
        <v>0</v>
      </c>
      <c r="I181" s="5">
        <v>0</v>
      </c>
      <c r="J181" s="5">
        <f t="shared" si="193"/>
        <v>0</v>
      </c>
      <c r="K181" s="5">
        <v>15.44</v>
      </c>
      <c r="L181" s="5">
        <f t="shared" si="193"/>
        <v>1.544</v>
      </c>
      <c r="M181" s="12"/>
      <c r="N181" s="5">
        <f t="shared" si="140"/>
        <v>0</v>
      </c>
      <c r="O181" s="5">
        <v>0</v>
      </c>
      <c r="P181" s="5">
        <f t="shared" si="190"/>
        <v>2.884</v>
      </c>
    </row>
    <row r="182" ht="30" spans="1:16">
      <c r="A182" s="9">
        <v>22301</v>
      </c>
      <c r="B182" s="4" t="s">
        <v>1093</v>
      </c>
      <c r="C182" s="4" t="str">
        <f>VLOOKUP(B182,[1]员工!$A:$D,4,FALSE)</f>
        <v>主管</v>
      </c>
      <c r="D182" s="4" t="str">
        <f>VLOOKUP(B182,[1]员工!$A:$B,2,FALSE)</f>
        <v>无锡滨湖</v>
      </c>
      <c r="E182" s="5">
        <v>0</v>
      </c>
      <c r="F182" s="5">
        <f t="shared" si="138"/>
        <v>0</v>
      </c>
      <c r="G182" s="5">
        <v>0</v>
      </c>
      <c r="H182" s="5">
        <f t="shared" ref="H182:L182" si="194">G182*0.1</f>
        <v>0</v>
      </c>
      <c r="I182" s="5">
        <v>0</v>
      </c>
      <c r="J182" s="5">
        <f t="shared" si="194"/>
        <v>0</v>
      </c>
      <c r="K182" s="12"/>
      <c r="L182" s="5">
        <f t="shared" si="194"/>
        <v>0</v>
      </c>
      <c r="M182" s="12"/>
      <c r="N182" s="5">
        <f t="shared" si="140"/>
        <v>0</v>
      </c>
      <c r="O182" s="5">
        <v>0</v>
      </c>
      <c r="P182" s="5">
        <f t="shared" si="190"/>
        <v>0</v>
      </c>
    </row>
    <row r="183" ht="30" spans="1:16">
      <c r="A183" s="9">
        <v>2230505</v>
      </c>
      <c r="B183" s="4" t="s">
        <v>1097</v>
      </c>
      <c r="C183" s="4" t="str">
        <f>VLOOKUP(B183,[1]员工!$A:$D,4,FALSE)</f>
        <v>主管</v>
      </c>
      <c r="D183" s="4" t="str">
        <f>VLOOKUP(B183,[1]员工!$A:$B,2,FALSE)</f>
        <v>无锡滨湖</v>
      </c>
      <c r="E183" s="5">
        <v>8.74</v>
      </c>
      <c r="F183" s="5">
        <f t="shared" si="138"/>
        <v>1.748</v>
      </c>
      <c r="G183" s="5">
        <v>0</v>
      </c>
      <c r="H183" s="5">
        <f t="shared" ref="H183:L183" si="195">G183*0.1</f>
        <v>0</v>
      </c>
      <c r="I183" s="5">
        <v>0</v>
      </c>
      <c r="J183" s="5">
        <f t="shared" si="195"/>
        <v>0</v>
      </c>
      <c r="K183" s="12"/>
      <c r="L183" s="5">
        <f t="shared" si="195"/>
        <v>0</v>
      </c>
      <c r="M183" s="12"/>
      <c r="N183" s="5">
        <f t="shared" si="140"/>
        <v>0</v>
      </c>
      <c r="O183" s="5">
        <v>0</v>
      </c>
      <c r="P183" s="5">
        <f t="shared" si="190"/>
        <v>1.748</v>
      </c>
    </row>
    <row r="184" ht="30" spans="1:16">
      <c r="A184" s="9">
        <v>22311</v>
      </c>
      <c r="B184" s="4" t="s">
        <v>1099</v>
      </c>
      <c r="C184" s="4" t="str">
        <f>VLOOKUP(B184,[1]员工!$A:$D,4,FALSE)</f>
        <v>主管</v>
      </c>
      <c r="D184" s="4" t="str">
        <f>VLOOKUP(B184,[1]员工!$A:$B,2,FALSE)</f>
        <v>无锡滨湖</v>
      </c>
      <c r="E184" s="5">
        <v>0</v>
      </c>
      <c r="F184" s="5">
        <f t="shared" si="138"/>
        <v>0</v>
      </c>
      <c r="G184" s="5">
        <v>0</v>
      </c>
      <c r="H184" s="5">
        <f t="shared" ref="H184:L184" si="196">G184*0.1</f>
        <v>0</v>
      </c>
      <c r="I184" s="5">
        <v>0</v>
      </c>
      <c r="J184" s="5">
        <f t="shared" si="196"/>
        <v>0</v>
      </c>
      <c r="K184" s="12"/>
      <c r="L184" s="5">
        <f t="shared" si="196"/>
        <v>0</v>
      </c>
      <c r="M184" s="12"/>
      <c r="N184" s="5">
        <f t="shared" si="140"/>
        <v>0</v>
      </c>
      <c r="O184" s="5">
        <v>0</v>
      </c>
      <c r="P184" s="5">
        <f t="shared" si="190"/>
        <v>0</v>
      </c>
    </row>
    <row r="185" ht="15" spans="1:16">
      <c r="A185" s="9">
        <v>224</v>
      </c>
      <c r="B185" s="4" t="s">
        <v>1101</v>
      </c>
      <c r="C185" s="4" t="str">
        <f>VLOOKUP(B185,[1]员工!$A:$D,4,FALSE)</f>
        <v>总监</v>
      </c>
      <c r="D185" s="4" t="str">
        <f>VLOOKUP(B185,[1]员工!$A:$B,2,FALSE)</f>
        <v>无锡滨湖</v>
      </c>
      <c r="E185" s="5">
        <v>90.08</v>
      </c>
      <c r="F185" s="5">
        <f t="shared" si="138"/>
        <v>18.016</v>
      </c>
      <c r="G185" s="5">
        <v>42.8</v>
      </c>
      <c r="H185" s="5">
        <f t="shared" ref="H185:L185" si="197">G185*0.1</f>
        <v>4.28</v>
      </c>
      <c r="I185" s="5">
        <v>1317.38</v>
      </c>
      <c r="J185" s="5">
        <f t="shared" si="197"/>
        <v>131.738</v>
      </c>
      <c r="K185" s="5">
        <v>1450.26</v>
      </c>
      <c r="L185" s="5">
        <f t="shared" si="197"/>
        <v>145.026</v>
      </c>
      <c r="M185" s="12"/>
      <c r="N185" s="5">
        <f t="shared" si="140"/>
        <v>0</v>
      </c>
      <c r="O185" s="5">
        <v>0</v>
      </c>
      <c r="P185" s="5">
        <f t="shared" si="190"/>
        <v>299.06</v>
      </c>
    </row>
    <row r="186" ht="15" spans="1:16">
      <c r="A186" s="9">
        <v>22401</v>
      </c>
      <c r="B186" s="4" t="s">
        <v>1103</v>
      </c>
      <c r="C186" s="4" t="str">
        <f>VLOOKUP(B186,[1]员工!$A:$D,4,FALSE)</f>
        <v>主管</v>
      </c>
      <c r="D186" s="4" t="str">
        <f>VLOOKUP(B186,[1]员工!$A:$B,2,FALSE)</f>
        <v>无锡滨湖</v>
      </c>
      <c r="E186" s="5">
        <v>0</v>
      </c>
      <c r="F186" s="5">
        <f t="shared" si="138"/>
        <v>0</v>
      </c>
      <c r="G186" s="5">
        <v>0</v>
      </c>
      <c r="H186" s="5">
        <f t="shared" ref="H186:L186" si="198">G186*0.1</f>
        <v>0</v>
      </c>
      <c r="I186" s="5">
        <v>0</v>
      </c>
      <c r="J186" s="5">
        <f t="shared" si="198"/>
        <v>0</v>
      </c>
      <c r="K186" s="12"/>
      <c r="L186" s="5">
        <f t="shared" si="198"/>
        <v>0</v>
      </c>
      <c r="M186" s="12"/>
      <c r="N186" s="5">
        <f t="shared" si="140"/>
        <v>0</v>
      </c>
      <c r="O186" s="5">
        <v>0</v>
      </c>
      <c r="P186" s="5">
        <f t="shared" si="190"/>
        <v>0</v>
      </c>
    </row>
    <row r="187" ht="15" spans="1:16">
      <c r="A187" s="9">
        <v>22402</v>
      </c>
      <c r="B187" s="4" t="s">
        <v>1105</v>
      </c>
      <c r="C187" s="4" t="str">
        <f>VLOOKUP(B187,[1]员工!$A:$D,4,FALSE)</f>
        <v>主管</v>
      </c>
      <c r="D187" s="4" t="str">
        <f>VLOOKUP(B187,[1]员工!$A:$B,2,FALSE)</f>
        <v>无锡滨湖</v>
      </c>
      <c r="E187" s="5">
        <v>42.8</v>
      </c>
      <c r="F187" s="5">
        <f t="shared" si="138"/>
        <v>8.56</v>
      </c>
      <c r="G187" s="5">
        <v>1317.38</v>
      </c>
      <c r="H187" s="5">
        <f t="shared" ref="H187:L187" si="199">G187*0.1</f>
        <v>131.738</v>
      </c>
      <c r="I187" s="5">
        <v>0</v>
      </c>
      <c r="J187" s="5">
        <f t="shared" si="199"/>
        <v>0</v>
      </c>
      <c r="K187" s="12"/>
      <c r="L187" s="5">
        <f t="shared" si="199"/>
        <v>0</v>
      </c>
      <c r="M187" s="12"/>
      <c r="N187" s="5">
        <f t="shared" si="140"/>
        <v>0</v>
      </c>
      <c r="O187" s="5">
        <v>0</v>
      </c>
      <c r="P187" s="5">
        <f t="shared" si="190"/>
        <v>140.298</v>
      </c>
    </row>
    <row r="188" ht="15" spans="1:16">
      <c r="A188" s="9">
        <v>2240202</v>
      </c>
      <c r="B188" s="4" t="s">
        <v>1107</v>
      </c>
      <c r="C188" s="4" t="str">
        <f>VLOOKUP(B188,[1]员工!$A:$D,4,FALSE)</f>
        <v>主管</v>
      </c>
      <c r="D188" s="4" t="str">
        <f>VLOOKUP(B188,[1]员工!$A:$B,2,FALSE)</f>
        <v>无锡滨湖</v>
      </c>
      <c r="E188" s="5">
        <v>1317.38</v>
      </c>
      <c r="F188" s="5">
        <f t="shared" si="138"/>
        <v>263.476</v>
      </c>
      <c r="G188" s="5">
        <v>0</v>
      </c>
      <c r="H188" s="5">
        <f t="shared" ref="H188:L188" si="200">G188*0.1</f>
        <v>0</v>
      </c>
      <c r="I188" s="5">
        <v>0</v>
      </c>
      <c r="J188" s="5">
        <f t="shared" si="200"/>
        <v>0</v>
      </c>
      <c r="K188" s="12"/>
      <c r="L188" s="5">
        <f t="shared" si="200"/>
        <v>0</v>
      </c>
      <c r="M188" s="12"/>
      <c r="N188" s="5">
        <f t="shared" si="140"/>
        <v>0</v>
      </c>
      <c r="O188" s="5">
        <v>0</v>
      </c>
      <c r="P188" s="5">
        <f t="shared" si="190"/>
        <v>263.476</v>
      </c>
    </row>
    <row r="189" ht="30" spans="1:16">
      <c r="A189" s="9">
        <v>224020204</v>
      </c>
      <c r="B189" s="4" t="s">
        <v>1111</v>
      </c>
      <c r="C189" s="4" t="str">
        <f>VLOOKUP(B189,[1]员工!$A:$D,4,FALSE)</f>
        <v>主管</v>
      </c>
      <c r="D189" s="4" t="str">
        <f>VLOOKUP(B189,[1]员工!$A:$B,2,FALSE)</f>
        <v>无锡滨湖</v>
      </c>
      <c r="E189" s="5">
        <v>0</v>
      </c>
      <c r="F189" s="5">
        <f t="shared" si="138"/>
        <v>0</v>
      </c>
      <c r="G189" s="5">
        <v>0</v>
      </c>
      <c r="H189" s="5">
        <f t="shared" ref="H189:L189" si="201">G189*0.1</f>
        <v>0</v>
      </c>
      <c r="I189" s="5">
        <v>0</v>
      </c>
      <c r="J189" s="5">
        <f t="shared" si="201"/>
        <v>0</v>
      </c>
      <c r="K189" s="12"/>
      <c r="L189" s="5">
        <f t="shared" si="201"/>
        <v>0</v>
      </c>
      <c r="M189" s="12"/>
      <c r="N189" s="5">
        <f t="shared" si="140"/>
        <v>0</v>
      </c>
      <c r="O189" s="5">
        <v>0</v>
      </c>
      <c r="P189" s="5">
        <f t="shared" si="190"/>
        <v>0</v>
      </c>
    </row>
    <row r="190" ht="30" spans="1:16">
      <c r="A190" s="9">
        <v>2240206</v>
      </c>
      <c r="B190" s="4" t="s">
        <v>1117</v>
      </c>
      <c r="C190" s="4" t="str">
        <f>VLOOKUP(B190,[1]员工!$A:$D,4,FALSE)</f>
        <v>主管</v>
      </c>
      <c r="D190" s="4" t="str">
        <f>VLOOKUP(B190,[1]员工!$A:$B,2,FALSE)</f>
        <v>无锡滨湖</v>
      </c>
      <c r="E190" s="5">
        <v>0</v>
      </c>
      <c r="F190" s="5">
        <f t="shared" si="138"/>
        <v>0</v>
      </c>
      <c r="G190" s="5">
        <v>0</v>
      </c>
      <c r="H190" s="5">
        <f t="shared" ref="H190:L190" si="202">G190*0.1</f>
        <v>0</v>
      </c>
      <c r="I190" s="5">
        <v>0</v>
      </c>
      <c r="J190" s="5">
        <f t="shared" si="202"/>
        <v>0</v>
      </c>
      <c r="K190" s="12"/>
      <c r="L190" s="5">
        <f t="shared" si="202"/>
        <v>0</v>
      </c>
      <c r="M190" s="12"/>
      <c r="N190" s="5">
        <f t="shared" si="140"/>
        <v>0</v>
      </c>
      <c r="O190" s="5">
        <v>0</v>
      </c>
      <c r="P190" s="5">
        <f t="shared" si="190"/>
        <v>0</v>
      </c>
    </row>
    <row r="191" ht="30" spans="1:16">
      <c r="A191" s="9">
        <v>22408</v>
      </c>
      <c r="B191" s="4" t="s">
        <v>1125</v>
      </c>
      <c r="C191" s="4" t="str">
        <f>VLOOKUP(B191,[1]员工!$A:$D,4,FALSE)</f>
        <v>主管</v>
      </c>
      <c r="D191" s="4" t="str">
        <f>VLOOKUP(B191,[1]员工!$A:$B,2,FALSE)</f>
        <v>无锡滨湖</v>
      </c>
      <c r="E191" s="5">
        <v>0</v>
      </c>
      <c r="F191" s="5">
        <f t="shared" si="138"/>
        <v>0</v>
      </c>
      <c r="G191" s="5">
        <v>0</v>
      </c>
      <c r="H191" s="5">
        <f t="shared" ref="H191:L191" si="203">G191*0.1</f>
        <v>0</v>
      </c>
      <c r="I191" s="5">
        <v>0</v>
      </c>
      <c r="J191" s="5">
        <f t="shared" si="203"/>
        <v>0</v>
      </c>
      <c r="K191" s="12"/>
      <c r="L191" s="5">
        <f t="shared" si="203"/>
        <v>0</v>
      </c>
      <c r="M191" s="12"/>
      <c r="N191" s="5">
        <f t="shared" si="140"/>
        <v>0</v>
      </c>
      <c r="O191" s="5">
        <v>0</v>
      </c>
      <c r="P191" s="5">
        <f t="shared" si="190"/>
        <v>0</v>
      </c>
    </row>
    <row r="192" ht="15" spans="1:16">
      <c r="A192" s="9">
        <v>226</v>
      </c>
      <c r="B192" s="4" t="s">
        <v>1127</v>
      </c>
      <c r="C192" s="4" t="str">
        <f>VLOOKUP(B192,[1]员工!$A:$D,4,FALSE)</f>
        <v>总监</v>
      </c>
      <c r="D192" s="4" t="str">
        <f>VLOOKUP(B192,[1]员工!$A:$B,2,FALSE)</f>
        <v>无锡滨湖</v>
      </c>
      <c r="E192" s="5">
        <v>0</v>
      </c>
      <c r="F192" s="5">
        <f t="shared" si="138"/>
        <v>0</v>
      </c>
      <c r="G192" s="5">
        <v>0</v>
      </c>
      <c r="H192" s="5">
        <f t="shared" ref="H192:L192" si="204">G192*0.1</f>
        <v>0</v>
      </c>
      <c r="I192" s="5">
        <v>0</v>
      </c>
      <c r="J192" s="5">
        <f t="shared" si="204"/>
        <v>0</v>
      </c>
      <c r="K192" s="5">
        <v>0</v>
      </c>
      <c r="L192" s="5">
        <f t="shared" si="204"/>
        <v>0</v>
      </c>
      <c r="M192" s="12"/>
      <c r="N192" s="5">
        <f t="shared" si="140"/>
        <v>0</v>
      </c>
      <c r="O192" s="5">
        <v>0</v>
      </c>
      <c r="P192" s="5">
        <f t="shared" si="190"/>
        <v>0</v>
      </c>
    </row>
    <row r="193" ht="15" spans="1:16">
      <c r="A193" s="9">
        <v>22601</v>
      </c>
      <c r="B193" s="4" t="s">
        <v>1129</v>
      </c>
      <c r="C193" s="4" t="str">
        <f>VLOOKUP(B193,[1]员工!$A:$D,4,FALSE)</f>
        <v>主管</v>
      </c>
      <c r="D193" s="4" t="str">
        <f>VLOOKUP(B193,[1]员工!$A:$B,2,FALSE)</f>
        <v>无锡滨湖</v>
      </c>
      <c r="E193" s="5">
        <v>0</v>
      </c>
      <c r="F193" s="5">
        <f t="shared" si="138"/>
        <v>0</v>
      </c>
      <c r="G193" s="5">
        <v>0</v>
      </c>
      <c r="H193" s="5">
        <f t="shared" ref="H193:L193" si="205">G193*0.1</f>
        <v>0</v>
      </c>
      <c r="I193" s="5">
        <v>0</v>
      </c>
      <c r="J193" s="5">
        <f t="shared" si="205"/>
        <v>0</v>
      </c>
      <c r="K193" s="12"/>
      <c r="L193" s="5">
        <f t="shared" si="205"/>
        <v>0</v>
      </c>
      <c r="M193" s="12"/>
      <c r="N193" s="5">
        <f t="shared" si="140"/>
        <v>0</v>
      </c>
      <c r="O193" s="5">
        <v>0</v>
      </c>
      <c r="P193" s="5">
        <f t="shared" si="190"/>
        <v>0</v>
      </c>
    </row>
    <row r="194" ht="15" spans="1:16">
      <c r="A194" s="9">
        <v>227</v>
      </c>
      <c r="B194" s="4" t="s">
        <v>1131</v>
      </c>
      <c r="C194" s="4" t="str">
        <f>VLOOKUP(B194,[1]员工!$A:$D,4,FALSE)</f>
        <v>总监</v>
      </c>
      <c r="D194" s="4" t="str">
        <f>VLOOKUP(B194,[1]员工!$A:$B,2,FALSE)</f>
        <v>无锡滨湖</v>
      </c>
      <c r="E194" s="5">
        <v>2559</v>
      </c>
      <c r="F194" s="5">
        <f t="shared" ref="F194:F257" si="206">E194*0.2</f>
        <v>511.8</v>
      </c>
      <c r="G194" s="5">
        <v>3058.64</v>
      </c>
      <c r="H194" s="5">
        <f t="shared" ref="H194:L194" si="207">G194*0.1</f>
        <v>305.864</v>
      </c>
      <c r="I194" s="5">
        <v>0</v>
      </c>
      <c r="J194" s="5">
        <f t="shared" si="207"/>
        <v>0</v>
      </c>
      <c r="K194" s="5">
        <v>5617.64</v>
      </c>
      <c r="L194" s="5">
        <f t="shared" si="207"/>
        <v>561.764</v>
      </c>
      <c r="M194" s="11">
        <v>5617.64</v>
      </c>
      <c r="N194" s="5">
        <f t="shared" ref="N194:N257" si="208">M194*0.1</f>
        <v>561.764</v>
      </c>
      <c r="O194" s="5">
        <v>200</v>
      </c>
      <c r="P194" s="5"/>
    </row>
    <row r="195" ht="15" spans="1:16">
      <c r="A195" s="10">
        <v>227</v>
      </c>
      <c r="B195" s="7" t="s">
        <v>1131</v>
      </c>
      <c r="C195" s="7" t="str">
        <f>VLOOKUP(B195,[1]员工!$A:$D,4,FALSE)</f>
        <v>总监</v>
      </c>
      <c r="D195" s="7" t="str">
        <f>VLOOKUP(B195,[1]员工!$A:$B,2,FALSE)</f>
        <v>无锡滨湖</v>
      </c>
      <c r="E195" s="8">
        <v>2559</v>
      </c>
      <c r="F195" s="8">
        <f t="shared" si="206"/>
        <v>511.8</v>
      </c>
      <c r="G195" s="8">
        <v>3058.64</v>
      </c>
      <c r="H195" s="8">
        <f t="shared" ref="H195:L195" si="209">G195*0.1</f>
        <v>305.864</v>
      </c>
      <c r="I195" s="8">
        <v>0</v>
      </c>
      <c r="J195" s="8">
        <f t="shared" si="209"/>
        <v>0</v>
      </c>
      <c r="K195" s="8">
        <v>5617.64</v>
      </c>
      <c r="L195" s="8">
        <f t="shared" si="209"/>
        <v>561.764</v>
      </c>
      <c r="M195" s="11"/>
      <c r="N195" s="8">
        <f t="shared" si="208"/>
        <v>0</v>
      </c>
      <c r="O195" s="8">
        <v>200</v>
      </c>
      <c r="P195" s="8">
        <f t="shared" ref="P195:P199" si="210">F195+H195+J195+L195+N195+O195</f>
        <v>1579.428</v>
      </c>
    </row>
    <row r="196" ht="15" spans="1:16">
      <c r="A196" s="9">
        <v>22702</v>
      </c>
      <c r="B196" s="4" t="s">
        <v>1133</v>
      </c>
      <c r="C196" s="4" t="str">
        <f>VLOOKUP(B196,[1]员工!$A:$D,4,FALSE)</f>
        <v>主管</v>
      </c>
      <c r="D196" s="4" t="str">
        <f>VLOOKUP(B196,[1]员工!$A:$B,2,FALSE)</f>
        <v>无锡滨湖</v>
      </c>
      <c r="E196" s="5">
        <v>3058.64</v>
      </c>
      <c r="F196" s="5">
        <f t="shared" si="206"/>
        <v>611.728</v>
      </c>
      <c r="G196" s="5">
        <v>0</v>
      </c>
      <c r="H196" s="5">
        <f t="shared" ref="H196:L196" si="211">G196*0.1</f>
        <v>0</v>
      </c>
      <c r="I196" s="5">
        <v>0</v>
      </c>
      <c r="J196" s="5">
        <f t="shared" si="211"/>
        <v>0</v>
      </c>
      <c r="K196" s="12"/>
      <c r="L196" s="5">
        <f t="shared" si="211"/>
        <v>0</v>
      </c>
      <c r="M196" s="12"/>
      <c r="N196" s="5">
        <f t="shared" si="208"/>
        <v>0</v>
      </c>
      <c r="O196" s="5">
        <v>200</v>
      </c>
      <c r="P196" s="5">
        <f t="shared" si="210"/>
        <v>811.728</v>
      </c>
    </row>
    <row r="197" ht="15" spans="1:16">
      <c r="A197" s="9">
        <v>22703</v>
      </c>
      <c r="B197" s="4" t="s">
        <v>1137</v>
      </c>
      <c r="C197" s="4" t="str">
        <f>VLOOKUP(B197,[1]员工!$A:$D,4,FALSE)</f>
        <v>主管</v>
      </c>
      <c r="D197" s="4" t="str">
        <f>VLOOKUP(B197,[1]员工!$A:$B,2,FALSE)</f>
        <v>无锡滨湖</v>
      </c>
      <c r="E197" s="5">
        <v>0</v>
      </c>
      <c r="F197" s="5">
        <f t="shared" si="206"/>
        <v>0</v>
      </c>
      <c r="G197" s="5">
        <v>0</v>
      </c>
      <c r="H197" s="5">
        <f t="shared" ref="H197:L197" si="212">G197*0.1</f>
        <v>0</v>
      </c>
      <c r="I197" s="5">
        <v>0</v>
      </c>
      <c r="J197" s="5">
        <f t="shared" si="212"/>
        <v>0</v>
      </c>
      <c r="K197" s="12"/>
      <c r="L197" s="5">
        <f t="shared" si="212"/>
        <v>0</v>
      </c>
      <c r="M197" s="12"/>
      <c r="N197" s="5">
        <f t="shared" si="208"/>
        <v>0</v>
      </c>
      <c r="O197" s="5">
        <v>0</v>
      </c>
      <c r="P197" s="5">
        <f t="shared" si="210"/>
        <v>0</v>
      </c>
    </row>
    <row r="198" ht="15" spans="1:16">
      <c r="A198" s="9">
        <v>22709</v>
      </c>
      <c r="B198" s="4" t="s">
        <v>1141</v>
      </c>
      <c r="C198" s="4" t="str">
        <f>VLOOKUP(B198,[1]员工!$A:$D,4,FALSE)</f>
        <v>主管</v>
      </c>
      <c r="D198" s="4" t="str">
        <f>VLOOKUP(B198,[1]员工!$A:$B,2,FALSE)</f>
        <v>无锡滨湖</v>
      </c>
      <c r="E198" s="5">
        <v>0</v>
      </c>
      <c r="F198" s="5">
        <f t="shared" si="206"/>
        <v>0</v>
      </c>
      <c r="G198" s="5">
        <v>0</v>
      </c>
      <c r="H198" s="5">
        <f t="shared" ref="H198:L198" si="213">G198*0.1</f>
        <v>0</v>
      </c>
      <c r="I198" s="5">
        <v>0</v>
      </c>
      <c r="J198" s="5">
        <f t="shared" si="213"/>
        <v>0</v>
      </c>
      <c r="K198" s="12"/>
      <c r="L198" s="5">
        <f t="shared" si="213"/>
        <v>0</v>
      </c>
      <c r="M198" s="12"/>
      <c r="N198" s="5">
        <f t="shared" si="208"/>
        <v>0</v>
      </c>
      <c r="O198" s="5">
        <v>0</v>
      </c>
      <c r="P198" s="5">
        <f t="shared" si="210"/>
        <v>0</v>
      </c>
    </row>
    <row r="199" ht="30" spans="1:16">
      <c r="A199" s="9">
        <v>22712</v>
      </c>
      <c r="B199" s="4" t="s">
        <v>1143</v>
      </c>
      <c r="C199" s="4" t="str">
        <f>VLOOKUP(B199,[1]员工!$A:$D,4,FALSE)</f>
        <v>总监</v>
      </c>
      <c r="D199" s="4" t="str">
        <f>VLOOKUP(B199,[1]员工!$A:$B,2,FALSE)</f>
        <v>无锡滨湖</v>
      </c>
      <c r="E199" s="5">
        <v>0</v>
      </c>
      <c r="F199" s="5">
        <f t="shared" si="206"/>
        <v>0</v>
      </c>
      <c r="G199" s="5">
        <v>0</v>
      </c>
      <c r="H199" s="5">
        <f t="shared" ref="H199:L199" si="214">G199*0.1</f>
        <v>0</v>
      </c>
      <c r="I199" s="5">
        <v>0</v>
      </c>
      <c r="J199" s="5">
        <f t="shared" si="214"/>
        <v>0</v>
      </c>
      <c r="K199" s="5">
        <v>0</v>
      </c>
      <c r="L199" s="5">
        <f t="shared" si="214"/>
        <v>0</v>
      </c>
      <c r="M199" s="12"/>
      <c r="N199" s="5">
        <f t="shared" si="208"/>
        <v>0</v>
      </c>
      <c r="O199" s="5">
        <v>0</v>
      </c>
      <c r="P199" s="5">
        <f t="shared" si="210"/>
        <v>0</v>
      </c>
    </row>
    <row r="200" ht="15" spans="1:16">
      <c r="A200" s="14">
        <v>228</v>
      </c>
      <c r="B200" s="15" t="s">
        <v>1145</v>
      </c>
      <c r="C200" s="15" t="str">
        <f>VLOOKUP(B200,[1]员工!$A:$D,4,FALSE)</f>
        <v>总监</v>
      </c>
      <c r="D200" s="15" t="str">
        <f>VLOOKUP(B200,[1]员工!$A:$B,2,FALSE)</f>
        <v>无锡滨湖</v>
      </c>
      <c r="E200" s="16">
        <v>3752.38</v>
      </c>
      <c r="F200" s="16">
        <f t="shared" si="206"/>
        <v>750.476</v>
      </c>
      <c r="G200" s="11">
        <v>0</v>
      </c>
      <c r="H200" s="16">
        <f t="shared" ref="H200:L200" si="215">G200*0.1</f>
        <v>0</v>
      </c>
      <c r="I200" s="11">
        <v>8.74</v>
      </c>
      <c r="J200" s="16">
        <f t="shared" si="215"/>
        <v>0.874</v>
      </c>
      <c r="K200" s="11">
        <v>7570.04</v>
      </c>
      <c r="L200" s="16">
        <f t="shared" si="215"/>
        <v>757.004</v>
      </c>
      <c r="M200" s="11">
        <v>7570.04</v>
      </c>
      <c r="N200" s="16">
        <f t="shared" si="208"/>
        <v>757.004</v>
      </c>
      <c r="O200" s="16">
        <v>200</v>
      </c>
      <c r="P200" s="16"/>
    </row>
    <row r="201" ht="15" spans="1:16">
      <c r="A201" s="10">
        <v>228</v>
      </c>
      <c r="B201" s="7" t="s">
        <v>1145</v>
      </c>
      <c r="C201" s="7" t="str">
        <f>VLOOKUP(B201,[1]员工!$A:$D,4,FALSE)</f>
        <v>总监</v>
      </c>
      <c r="D201" s="7" t="str">
        <f>VLOOKUP(B201,[1]员工!$A:$B,2,FALSE)</f>
        <v>无锡滨湖</v>
      </c>
      <c r="E201" s="8">
        <v>3752.38</v>
      </c>
      <c r="F201" s="8">
        <f t="shared" si="206"/>
        <v>750.476</v>
      </c>
      <c r="G201" s="11">
        <f>E203</f>
        <v>3067.5</v>
      </c>
      <c r="H201" s="8">
        <f t="shared" ref="H201:L201" si="216">G201*0.1</f>
        <v>306.75</v>
      </c>
      <c r="I201" s="11"/>
      <c r="J201" s="8">
        <f t="shared" si="216"/>
        <v>0</v>
      </c>
      <c r="K201" s="11">
        <f>E201</f>
        <v>3752.38</v>
      </c>
      <c r="L201" s="8">
        <f t="shared" si="216"/>
        <v>375.238</v>
      </c>
      <c r="M201" s="11">
        <f>E203+E205</f>
        <v>3817.66</v>
      </c>
      <c r="N201" s="8">
        <f t="shared" si="208"/>
        <v>381.766</v>
      </c>
      <c r="O201" s="8">
        <v>200</v>
      </c>
      <c r="P201" s="8">
        <f t="shared" ref="P201:P210" si="217">F201+H201+J201+L201+N201+O201</f>
        <v>2014.23</v>
      </c>
    </row>
    <row r="202" ht="15" spans="1:16">
      <c r="A202" s="14">
        <v>22803</v>
      </c>
      <c r="B202" s="15" t="s">
        <v>1148</v>
      </c>
      <c r="C202" s="15" t="str">
        <f>VLOOKUP(B202,[1]员工!$A:$D,4,FALSE)</f>
        <v>主管</v>
      </c>
      <c r="D202" s="15" t="str">
        <f>VLOOKUP(B202,[1]员工!$A:$B,2,FALSE)</f>
        <v>无锡滨湖</v>
      </c>
      <c r="E202" s="16">
        <v>0</v>
      </c>
      <c r="F202" s="16">
        <f t="shared" si="206"/>
        <v>0</v>
      </c>
      <c r="G202" s="16">
        <v>0</v>
      </c>
      <c r="H202" s="16">
        <f t="shared" ref="H202:L202" si="218">G202*0.1</f>
        <v>0</v>
      </c>
      <c r="I202" s="16">
        <v>0</v>
      </c>
      <c r="J202" s="16">
        <f t="shared" si="218"/>
        <v>0</v>
      </c>
      <c r="K202" s="19"/>
      <c r="L202" s="16">
        <f t="shared" si="218"/>
        <v>0</v>
      </c>
      <c r="M202" s="19"/>
      <c r="N202" s="16">
        <f t="shared" si="208"/>
        <v>0</v>
      </c>
      <c r="O202" s="16">
        <v>0</v>
      </c>
      <c r="P202" s="16">
        <f t="shared" si="217"/>
        <v>0</v>
      </c>
    </row>
    <row r="203" ht="15" spans="1:16">
      <c r="A203" s="14">
        <v>22805</v>
      </c>
      <c r="B203" s="15" t="s">
        <v>1150</v>
      </c>
      <c r="C203" s="15" t="str">
        <f>VLOOKUP(B203,[1]员工!$A:$D,4,FALSE)</f>
        <v>总监</v>
      </c>
      <c r="D203" s="15" t="str">
        <f>VLOOKUP(B203,[1]员工!$A:$B,2,FALSE)</f>
        <v>无锡滨湖</v>
      </c>
      <c r="E203" s="16">
        <v>3067.5</v>
      </c>
      <c r="F203" s="16">
        <f t="shared" si="206"/>
        <v>613.5</v>
      </c>
      <c r="G203" s="16">
        <v>0</v>
      </c>
      <c r="H203" s="16">
        <f t="shared" ref="H203:L203" si="219">G203*0.1</f>
        <v>0</v>
      </c>
      <c r="I203" s="16">
        <v>750.16</v>
      </c>
      <c r="J203" s="16">
        <f t="shared" si="219"/>
        <v>75.016</v>
      </c>
      <c r="K203" s="16">
        <v>3817.66</v>
      </c>
      <c r="L203" s="16">
        <f t="shared" si="219"/>
        <v>381.766</v>
      </c>
      <c r="M203" s="19"/>
      <c r="N203" s="16">
        <f t="shared" si="208"/>
        <v>0</v>
      </c>
      <c r="O203" s="16">
        <v>200</v>
      </c>
      <c r="P203" s="16">
        <f t="shared" si="217"/>
        <v>1270.282</v>
      </c>
    </row>
    <row r="204" ht="15" spans="1:16">
      <c r="A204" s="14">
        <v>2280501</v>
      </c>
      <c r="B204" s="15" t="s">
        <v>1152</v>
      </c>
      <c r="C204" s="15" t="str">
        <f>VLOOKUP(B204,[1]员工!$A:$D,4,FALSE)</f>
        <v>主管</v>
      </c>
      <c r="D204" s="15" t="str">
        <f>VLOOKUP(B204,[1]员工!$A:$B,2,FALSE)</f>
        <v>无锡滨湖</v>
      </c>
      <c r="E204" s="16">
        <v>0</v>
      </c>
      <c r="F204" s="16">
        <f t="shared" si="206"/>
        <v>0</v>
      </c>
      <c r="G204" s="16">
        <v>750.16</v>
      </c>
      <c r="H204" s="16">
        <f t="shared" ref="H204:L204" si="220">G204*0.1</f>
        <v>75.016</v>
      </c>
      <c r="I204" s="16">
        <v>0</v>
      </c>
      <c r="J204" s="16">
        <f t="shared" si="220"/>
        <v>0</v>
      </c>
      <c r="K204" s="19"/>
      <c r="L204" s="16">
        <f t="shared" si="220"/>
        <v>0</v>
      </c>
      <c r="M204" s="19"/>
      <c r="N204" s="16">
        <f t="shared" si="208"/>
        <v>0</v>
      </c>
      <c r="O204" s="16">
        <v>0</v>
      </c>
      <c r="P204" s="16">
        <f t="shared" si="217"/>
        <v>75.016</v>
      </c>
    </row>
    <row r="205" ht="15" spans="1:16">
      <c r="A205" s="14">
        <v>228050102</v>
      </c>
      <c r="B205" s="15" t="s">
        <v>1154</v>
      </c>
      <c r="C205" s="15" t="str">
        <f>VLOOKUP(B205,[1]员工!$A:$D,4,FALSE)</f>
        <v>主管</v>
      </c>
      <c r="D205" s="15" t="str">
        <f>VLOOKUP(B205,[1]员工!$A:$B,2,FALSE)</f>
        <v>无锡滨湖</v>
      </c>
      <c r="E205" s="16">
        <v>750.16</v>
      </c>
      <c r="F205" s="16">
        <f t="shared" si="206"/>
        <v>150.032</v>
      </c>
      <c r="G205" s="16">
        <v>0</v>
      </c>
      <c r="H205" s="16">
        <f t="shared" ref="H205:L205" si="221">G205*0.1</f>
        <v>0</v>
      </c>
      <c r="I205" s="16">
        <v>0</v>
      </c>
      <c r="J205" s="16">
        <f t="shared" si="221"/>
        <v>0</v>
      </c>
      <c r="K205" s="19"/>
      <c r="L205" s="16">
        <f t="shared" si="221"/>
        <v>0</v>
      </c>
      <c r="M205" s="19"/>
      <c r="N205" s="16">
        <f t="shared" si="208"/>
        <v>0</v>
      </c>
      <c r="O205" s="16">
        <v>0</v>
      </c>
      <c r="P205" s="16">
        <f t="shared" si="217"/>
        <v>150.032</v>
      </c>
    </row>
    <row r="206" ht="30" spans="1:16">
      <c r="A206" s="14">
        <v>22805010203</v>
      </c>
      <c r="B206" s="15" t="s">
        <v>1156</v>
      </c>
      <c r="C206" s="15" t="str">
        <f>VLOOKUP(B206,[1]员工!$A:$D,4,FALSE)</f>
        <v>主管</v>
      </c>
      <c r="D206" s="15" t="str">
        <f>VLOOKUP(B206,[1]员工!$A:$B,2,FALSE)</f>
        <v>无锡滨湖</v>
      </c>
      <c r="E206" s="16">
        <v>0</v>
      </c>
      <c r="F206" s="16">
        <f t="shared" si="206"/>
        <v>0</v>
      </c>
      <c r="G206" s="16">
        <v>0</v>
      </c>
      <c r="H206" s="16">
        <f t="shared" ref="H206:L206" si="222">G206*0.1</f>
        <v>0</v>
      </c>
      <c r="I206" s="16">
        <v>0</v>
      </c>
      <c r="J206" s="16">
        <f t="shared" si="222"/>
        <v>0</v>
      </c>
      <c r="K206" s="19"/>
      <c r="L206" s="16">
        <f t="shared" si="222"/>
        <v>0</v>
      </c>
      <c r="M206" s="19"/>
      <c r="N206" s="16">
        <f t="shared" si="208"/>
        <v>0</v>
      </c>
      <c r="O206" s="16">
        <v>0</v>
      </c>
      <c r="P206" s="16">
        <f t="shared" si="217"/>
        <v>0</v>
      </c>
    </row>
    <row r="207" ht="15" spans="1:16">
      <c r="A207" s="14">
        <v>2280502</v>
      </c>
      <c r="B207" s="15" t="s">
        <v>1158</v>
      </c>
      <c r="C207" s="15" t="str">
        <f>VLOOKUP(B207,[1]员工!$A:$D,4,FALSE)</f>
        <v>主管</v>
      </c>
      <c r="D207" s="15" t="str">
        <f>VLOOKUP(B207,[1]员工!$A:$B,2,FALSE)</f>
        <v>无锡滨湖</v>
      </c>
      <c r="E207" s="16">
        <v>0</v>
      </c>
      <c r="F207" s="16">
        <f t="shared" si="206"/>
        <v>0</v>
      </c>
      <c r="G207" s="16">
        <v>0</v>
      </c>
      <c r="H207" s="16">
        <f t="shared" ref="H207:L207" si="223">G207*0.1</f>
        <v>0</v>
      </c>
      <c r="I207" s="16">
        <v>0</v>
      </c>
      <c r="J207" s="16">
        <f t="shared" si="223"/>
        <v>0</v>
      </c>
      <c r="K207" s="19"/>
      <c r="L207" s="16">
        <f t="shared" si="223"/>
        <v>0</v>
      </c>
      <c r="M207" s="19"/>
      <c r="N207" s="16">
        <f t="shared" si="208"/>
        <v>0</v>
      </c>
      <c r="O207" s="16">
        <v>0</v>
      </c>
      <c r="P207" s="16">
        <f t="shared" si="217"/>
        <v>0</v>
      </c>
    </row>
    <row r="208" ht="30" spans="1:16">
      <c r="A208" s="14">
        <v>2280510</v>
      </c>
      <c r="B208" s="15" t="s">
        <v>1166</v>
      </c>
      <c r="C208" s="15" t="str">
        <f>VLOOKUP(B208,[1]员工!$A:$D,4,FALSE)</f>
        <v>主管</v>
      </c>
      <c r="D208" s="15" t="str">
        <f>VLOOKUP(B208,[1]员工!$A:$B,2,FALSE)</f>
        <v>无锡滨湖</v>
      </c>
      <c r="E208" s="16">
        <v>0</v>
      </c>
      <c r="F208" s="16">
        <f t="shared" si="206"/>
        <v>0</v>
      </c>
      <c r="G208" s="16">
        <v>0</v>
      </c>
      <c r="H208" s="16">
        <f t="shared" ref="H208:L208" si="224">G208*0.1</f>
        <v>0</v>
      </c>
      <c r="I208" s="16">
        <v>0</v>
      </c>
      <c r="J208" s="16">
        <f t="shared" si="224"/>
        <v>0</v>
      </c>
      <c r="K208" s="19"/>
      <c r="L208" s="16">
        <f t="shared" si="224"/>
        <v>0</v>
      </c>
      <c r="M208" s="19"/>
      <c r="N208" s="16">
        <f t="shared" si="208"/>
        <v>0</v>
      </c>
      <c r="O208" s="16">
        <v>0</v>
      </c>
      <c r="P208" s="16">
        <f t="shared" si="217"/>
        <v>0</v>
      </c>
    </row>
    <row r="209" ht="15" spans="1:16">
      <c r="A209" s="14">
        <v>22811</v>
      </c>
      <c r="B209" s="15" t="s">
        <v>1170</v>
      </c>
      <c r="C209" s="15" t="str">
        <f>VLOOKUP(B209,[1]员工!$A:$D,4,FALSE)</f>
        <v>主管</v>
      </c>
      <c r="D209" s="15" t="str">
        <f>VLOOKUP(B209,[1]员工!$A:$B,2,FALSE)</f>
        <v>无锡滨湖</v>
      </c>
      <c r="E209" s="16">
        <v>0</v>
      </c>
      <c r="F209" s="16">
        <f t="shared" si="206"/>
        <v>0</v>
      </c>
      <c r="G209" s="16">
        <v>0</v>
      </c>
      <c r="H209" s="16">
        <f t="shared" ref="H209:L209" si="225">G209*0.1</f>
        <v>0</v>
      </c>
      <c r="I209" s="16">
        <v>0</v>
      </c>
      <c r="J209" s="16">
        <f t="shared" si="225"/>
        <v>0</v>
      </c>
      <c r="K209" s="19"/>
      <c r="L209" s="16">
        <f t="shared" si="225"/>
        <v>0</v>
      </c>
      <c r="M209" s="19"/>
      <c r="N209" s="16">
        <f t="shared" si="208"/>
        <v>0</v>
      </c>
      <c r="O209" s="16">
        <v>0</v>
      </c>
      <c r="P209" s="16">
        <f t="shared" si="217"/>
        <v>0</v>
      </c>
    </row>
    <row r="210" ht="30" spans="1:16">
      <c r="A210" s="14">
        <v>22815</v>
      </c>
      <c r="B210" s="15" t="s">
        <v>1172</v>
      </c>
      <c r="C210" s="15" t="str">
        <f>VLOOKUP(B210,[1]员工!$A:$D,4,FALSE)</f>
        <v>总监</v>
      </c>
      <c r="D210" s="15" t="str">
        <f>VLOOKUP(B210,[1]员工!$A:$B,2,FALSE)</f>
        <v>无锡滨湖</v>
      </c>
      <c r="E210" s="16">
        <v>0</v>
      </c>
      <c r="F210" s="16">
        <f t="shared" si="206"/>
        <v>0</v>
      </c>
      <c r="G210" s="16">
        <v>0</v>
      </c>
      <c r="H210" s="16">
        <f t="shared" ref="H210:L210" si="226">G210*0.1</f>
        <v>0</v>
      </c>
      <c r="I210" s="16">
        <v>0</v>
      </c>
      <c r="J210" s="16">
        <f t="shared" si="226"/>
        <v>0</v>
      </c>
      <c r="K210" s="16">
        <v>0</v>
      </c>
      <c r="L210" s="16">
        <f t="shared" si="226"/>
        <v>0</v>
      </c>
      <c r="M210" s="19"/>
      <c r="N210" s="16">
        <f t="shared" si="208"/>
        <v>0</v>
      </c>
      <c r="O210" s="16">
        <v>0</v>
      </c>
      <c r="P210" s="16">
        <f t="shared" si="217"/>
        <v>0</v>
      </c>
    </row>
    <row r="211" ht="30" spans="1:16">
      <c r="A211" s="14">
        <v>22816</v>
      </c>
      <c r="B211" s="15" t="s">
        <v>1174</v>
      </c>
      <c r="C211" s="15" t="str">
        <f>VLOOKUP(B211,[1]员工!$A:$D,4,FALSE)</f>
        <v>主管</v>
      </c>
      <c r="D211" s="15" t="str">
        <f>VLOOKUP(B211,[1]员工!$A:$B,2,FALSE)</f>
        <v>无锡滨湖</v>
      </c>
      <c r="E211" s="16">
        <v>0</v>
      </c>
      <c r="F211" s="16">
        <f t="shared" si="206"/>
        <v>0</v>
      </c>
      <c r="G211" s="11">
        <v>8.74</v>
      </c>
      <c r="H211" s="16">
        <f t="shared" ref="H211:L211" si="227">G211*0.1</f>
        <v>0.874</v>
      </c>
      <c r="I211" s="16">
        <v>0</v>
      </c>
      <c r="J211" s="16">
        <f t="shared" si="227"/>
        <v>0</v>
      </c>
      <c r="K211" s="19"/>
      <c r="L211" s="16">
        <f t="shared" si="227"/>
        <v>0</v>
      </c>
      <c r="M211" s="19"/>
      <c r="N211" s="16">
        <f t="shared" si="208"/>
        <v>0</v>
      </c>
      <c r="O211" s="16">
        <v>0</v>
      </c>
      <c r="P211" s="16"/>
    </row>
    <row r="212" ht="30" spans="1:16">
      <c r="A212" s="10">
        <v>22816</v>
      </c>
      <c r="B212" s="7" t="s">
        <v>1174</v>
      </c>
      <c r="C212" s="7" t="str">
        <f>VLOOKUP(B212,[1]员工!$A:$D,4,FALSE)</f>
        <v>主管</v>
      </c>
      <c r="D212" s="7" t="str">
        <f>VLOOKUP(B212,[1]员工!$A:$B,2,FALSE)</f>
        <v>无锡滨湖</v>
      </c>
      <c r="E212" s="8">
        <v>0</v>
      </c>
      <c r="F212" s="8">
        <f t="shared" si="206"/>
        <v>0</v>
      </c>
      <c r="G212" s="11"/>
      <c r="H212" s="8">
        <f t="shared" ref="H212:L212" si="228">G212*0.1</f>
        <v>0</v>
      </c>
      <c r="I212" s="8">
        <v>0</v>
      </c>
      <c r="J212" s="8">
        <f t="shared" si="228"/>
        <v>0</v>
      </c>
      <c r="K212" s="13"/>
      <c r="L212" s="8">
        <f t="shared" si="228"/>
        <v>0</v>
      </c>
      <c r="M212" s="13"/>
      <c r="N212" s="8">
        <f t="shared" si="208"/>
        <v>0</v>
      </c>
      <c r="O212" s="8">
        <v>0</v>
      </c>
      <c r="P212" s="8">
        <f t="shared" ref="P212:P215" si="229">F212+H212+J212+L212+N212+O212</f>
        <v>0</v>
      </c>
    </row>
    <row r="213" ht="15" spans="1:16">
      <c r="A213" s="9">
        <v>30001</v>
      </c>
      <c r="B213" s="4" t="s">
        <v>1217</v>
      </c>
      <c r="C213" s="4" t="str">
        <f>VLOOKUP(B213,[1]员工!$A:$D,4,FALSE)</f>
        <v>总监</v>
      </c>
      <c r="D213" s="4" t="str">
        <f>VLOOKUP(B213,[1]员工!$A:$B,2,FALSE)</f>
        <v>无锡清扬</v>
      </c>
      <c r="E213" s="5">
        <v>2592</v>
      </c>
      <c r="F213" s="5">
        <f t="shared" si="206"/>
        <v>518.4</v>
      </c>
      <c r="G213" s="5">
        <v>0</v>
      </c>
      <c r="H213" s="5">
        <f t="shared" ref="H213:L213" si="230">G213*0.1</f>
        <v>0</v>
      </c>
      <c r="I213" s="5">
        <v>0</v>
      </c>
      <c r="J213" s="5">
        <f t="shared" si="230"/>
        <v>0</v>
      </c>
      <c r="K213" s="5">
        <v>2592</v>
      </c>
      <c r="L213" s="5">
        <f t="shared" si="230"/>
        <v>259.2</v>
      </c>
      <c r="M213" s="12"/>
      <c r="N213" s="5">
        <f t="shared" si="208"/>
        <v>0</v>
      </c>
      <c r="O213" s="5">
        <v>200</v>
      </c>
      <c r="P213" s="5">
        <f t="shared" si="229"/>
        <v>977.6</v>
      </c>
    </row>
    <row r="214" ht="15" spans="1:16">
      <c r="A214" s="9">
        <v>330</v>
      </c>
      <c r="B214" s="4" t="s">
        <v>325</v>
      </c>
      <c r="C214" s="4" t="str">
        <f>VLOOKUP(B214,[1]员工!$A:$D,4,FALSE)</f>
        <v>总监</v>
      </c>
      <c r="D214" s="4" t="str">
        <f>VLOOKUP(B214,[1]员工!$A:$B,2,FALSE)</f>
        <v>淮安朱永伟</v>
      </c>
      <c r="E214" s="5">
        <v>0</v>
      </c>
      <c r="F214" s="5">
        <f t="shared" si="206"/>
        <v>0</v>
      </c>
      <c r="G214" s="5">
        <v>0</v>
      </c>
      <c r="H214" s="5">
        <f t="shared" ref="H214:L214" si="231">G214*0.1</f>
        <v>0</v>
      </c>
      <c r="I214" s="5">
        <v>0</v>
      </c>
      <c r="J214" s="5">
        <f t="shared" si="231"/>
        <v>0</v>
      </c>
      <c r="K214" s="5">
        <v>0</v>
      </c>
      <c r="L214" s="5">
        <f t="shared" si="231"/>
        <v>0</v>
      </c>
      <c r="M214" s="12"/>
      <c r="N214" s="5">
        <f t="shared" si="208"/>
        <v>0</v>
      </c>
      <c r="O214" s="5">
        <v>0</v>
      </c>
      <c r="P214" s="5">
        <f t="shared" si="229"/>
        <v>0</v>
      </c>
    </row>
    <row r="215" ht="15" spans="1:16">
      <c r="A215" s="9">
        <v>33008</v>
      </c>
      <c r="B215" s="4" t="s">
        <v>327</v>
      </c>
      <c r="C215" s="4" t="str">
        <f>VLOOKUP(B215,[1]员工!$A:$D,4,FALSE)</f>
        <v>主管</v>
      </c>
      <c r="D215" s="4" t="str">
        <f>VLOOKUP(B215,[1]员工!$A:$B,2,FALSE)</f>
        <v>淮安朱永伟</v>
      </c>
      <c r="E215" s="5">
        <v>0</v>
      </c>
      <c r="F215" s="5">
        <f t="shared" si="206"/>
        <v>0</v>
      </c>
      <c r="G215" s="5">
        <v>0</v>
      </c>
      <c r="H215" s="5">
        <f t="shared" ref="H215:L215" si="232">G215*0.1</f>
        <v>0</v>
      </c>
      <c r="I215" s="5">
        <v>0</v>
      </c>
      <c r="J215" s="5">
        <f t="shared" si="232"/>
        <v>0</v>
      </c>
      <c r="K215" s="12"/>
      <c r="L215" s="5">
        <f t="shared" si="232"/>
        <v>0</v>
      </c>
      <c r="M215" s="12"/>
      <c r="N215" s="5">
        <f t="shared" si="208"/>
        <v>0</v>
      </c>
      <c r="O215" s="5">
        <v>0</v>
      </c>
      <c r="P215" s="5">
        <f t="shared" si="229"/>
        <v>0</v>
      </c>
    </row>
    <row r="216" ht="15" spans="1:16">
      <c r="A216" s="9">
        <v>360</v>
      </c>
      <c r="B216" s="4" t="s">
        <v>180</v>
      </c>
      <c r="C216" s="4" t="str">
        <f>VLOOKUP(B216,[1]员工!$A:$D,4,FALSE)</f>
        <v>总监</v>
      </c>
      <c r="D216" s="4" t="str">
        <f>VLOOKUP(B216,[1]员工!$A:$B,2,FALSE)</f>
        <v>丰县</v>
      </c>
      <c r="E216" s="5">
        <v>1017.99</v>
      </c>
      <c r="F216" s="5">
        <f t="shared" si="206"/>
        <v>203.598</v>
      </c>
      <c r="G216" s="5">
        <v>0</v>
      </c>
      <c r="H216" s="5">
        <f t="shared" ref="H216:L216" si="233">G216*0.1</f>
        <v>0</v>
      </c>
      <c r="I216" s="11">
        <v>0</v>
      </c>
      <c r="J216" s="5">
        <f t="shared" si="233"/>
        <v>0</v>
      </c>
      <c r="K216" s="11">
        <v>1714.35</v>
      </c>
      <c r="L216" s="5">
        <f t="shared" si="233"/>
        <v>171.435</v>
      </c>
      <c r="M216" s="11">
        <v>1714.35</v>
      </c>
      <c r="N216" s="5">
        <f t="shared" si="208"/>
        <v>171.435</v>
      </c>
      <c r="O216" s="5">
        <v>0</v>
      </c>
      <c r="P216" s="5"/>
    </row>
    <row r="217" ht="15" spans="1:16">
      <c r="A217" s="10">
        <v>360</v>
      </c>
      <c r="B217" s="7" t="s">
        <v>180</v>
      </c>
      <c r="C217" s="7" t="str">
        <f>VLOOKUP(B217,[1]员工!$A:$D,4,FALSE)</f>
        <v>总监</v>
      </c>
      <c r="D217" s="7" t="str">
        <f>VLOOKUP(B217,[1]员工!$A:$B,2,FALSE)</f>
        <v>丰县</v>
      </c>
      <c r="E217" s="8">
        <v>1017.99</v>
      </c>
      <c r="F217" s="8">
        <f t="shared" si="206"/>
        <v>203.598</v>
      </c>
      <c r="G217" s="8">
        <v>0</v>
      </c>
      <c r="H217" s="8">
        <f t="shared" ref="H217:L217" si="234">G217*0.1</f>
        <v>0</v>
      </c>
      <c r="I217" s="11">
        <f>E233</f>
        <v>8.36</v>
      </c>
      <c r="J217" s="8">
        <f t="shared" si="234"/>
        <v>0.836</v>
      </c>
      <c r="K217" s="11">
        <f>E217</f>
        <v>1017.99</v>
      </c>
      <c r="L217" s="8">
        <f t="shared" si="234"/>
        <v>101.799</v>
      </c>
      <c r="M217" s="11"/>
      <c r="N217" s="8">
        <f t="shared" si="208"/>
        <v>0</v>
      </c>
      <c r="O217" s="8">
        <v>0</v>
      </c>
      <c r="P217" s="8">
        <f t="shared" ref="P217:P234" si="235">F217+H217+J217+L217+N217+O217</f>
        <v>306.233</v>
      </c>
    </row>
    <row r="218" ht="15" spans="1:16">
      <c r="A218" s="9">
        <v>36003</v>
      </c>
      <c r="B218" s="4" t="s">
        <v>194</v>
      </c>
      <c r="C218" s="4" t="str">
        <f>VLOOKUP(B218,[1]员工!$A:$D,4,FALSE)</f>
        <v>总监</v>
      </c>
      <c r="D218" s="4" t="str">
        <f>VLOOKUP(B218,[1]员工!$A:$B,2,FALSE)</f>
        <v>丰县</v>
      </c>
      <c r="E218" s="5">
        <v>0</v>
      </c>
      <c r="F218" s="5">
        <f t="shared" si="206"/>
        <v>0</v>
      </c>
      <c r="G218" s="11">
        <v>0</v>
      </c>
      <c r="H218" s="5">
        <f t="shared" ref="H218:L218" si="236">G218*0.1</f>
        <v>0</v>
      </c>
      <c r="I218" s="11">
        <v>0</v>
      </c>
      <c r="J218" s="5">
        <f t="shared" si="236"/>
        <v>0</v>
      </c>
      <c r="K218" s="11">
        <v>696.36</v>
      </c>
      <c r="L218" s="5">
        <f t="shared" si="236"/>
        <v>69.636</v>
      </c>
      <c r="M218" s="11">
        <v>8.36</v>
      </c>
      <c r="N218" s="5">
        <f t="shared" si="208"/>
        <v>0.836</v>
      </c>
      <c r="O218" s="5">
        <v>0</v>
      </c>
      <c r="P218" s="5"/>
    </row>
    <row r="219" ht="15" spans="1:16">
      <c r="A219" s="10">
        <v>36003</v>
      </c>
      <c r="B219" s="17" t="s">
        <v>194</v>
      </c>
      <c r="C219" s="7" t="str">
        <f>VLOOKUP(B219,[1]员工!$A:$D,4,FALSE)</f>
        <v>总监</v>
      </c>
      <c r="D219" s="7" t="str">
        <f>VLOOKUP(B219,[1]员工!$A:$B,2,FALSE)</f>
        <v>丰县</v>
      </c>
      <c r="E219" s="8">
        <v>0</v>
      </c>
      <c r="F219" s="8">
        <f t="shared" si="206"/>
        <v>0</v>
      </c>
      <c r="G219" s="11">
        <f>E233</f>
        <v>8.36</v>
      </c>
      <c r="H219" s="8">
        <f t="shared" ref="H219:L219" si="237">G219*0.1</f>
        <v>0.836</v>
      </c>
      <c r="I219" s="11">
        <f>E223</f>
        <v>8.88</v>
      </c>
      <c r="J219" s="8">
        <f t="shared" si="237"/>
        <v>0.888</v>
      </c>
      <c r="K219" s="11"/>
      <c r="L219" s="8">
        <f t="shared" si="237"/>
        <v>0</v>
      </c>
      <c r="M219" s="11">
        <f>E223+E224+E233</f>
        <v>696.36</v>
      </c>
      <c r="N219" s="8">
        <f t="shared" si="208"/>
        <v>69.636</v>
      </c>
      <c r="O219" s="8">
        <v>0</v>
      </c>
      <c r="P219" s="8">
        <f t="shared" si="235"/>
        <v>71.36</v>
      </c>
    </row>
    <row r="220" ht="15" spans="1:16">
      <c r="A220" s="9">
        <v>3600305</v>
      </c>
      <c r="B220" s="18" t="s">
        <v>199</v>
      </c>
      <c r="C220" s="4" t="str">
        <f>VLOOKUP(B220,[1]员工!$A:$D,4,FALSE)</f>
        <v>总监</v>
      </c>
      <c r="D220" s="4" t="str">
        <f>VLOOKUP(B220,[1]员工!$A:$B,2,FALSE)</f>
        <v>丰县</v>
      </c>
      <c r="E220" s="5">
        <v>0</v>
      </c>
      <c r="F220" s="5">
        <f t="shared" si="206"/>
        <v>0</v>
      </c>
      <c r="G220" s="5">
        <v>8.88</v>
      </c>
      <c r="H220" s="5">
        <f t="shared" ref="H220:L220" si="238">G220*0.1</f>
        <v>0.888</v>
      </c>
      <c r="I220" s="5">
        <v>679.12</v>
      </c>
      <c r="J220" s="5">
        <f t="shared" si="238"/>
        <v>67.912</v>
      </c>
      <c r="K220" s="5">
        <v>688</v>
      </c>
      <c r="L220" s="5">
        <f t="shared" si="238"/>
        <v>68.8</v>
      </c>
      <c r="M220" s="12"/>
      <c r="N220" s="5">
        <f t="shared" si="208"/>
        <v>0</v>
      </c>
      <c r="O220" s="5">
        <v>0</v>
      </c>
      <c r="P220" s="5">
        <f t="shared" si="235"/>
        <v>137.6</v>
      </c>
    </row>
    <row r="221" ht="15" spans="1:16">
      <c r="A221" s="9">
        <v>360030501</v>
      </c>
      <c r="B221" s="4" t="s">
        <v>201</v>
      </c>
      <c r="C221" s="4" t="str">
        <f>VLOOKUP(B221,[1]员工!$A:$D,4,FALSE)</f>
        <v>主管</v>
      </c>
      <c r="D221" s="4" t="str">
        <f>VLOOKUP(B221,[1]员工!$A:$B,2,FALSE)</f>
        <v>丰县</v>
      </c>
      <c r="E221" s="5">
        <v>0</v>
      </c>
      <c r="F221" s="5">
        <f t="shared" si="206"/>
        <v>0</v>
      </c>
      <c r="G221" s="5">
        <v>0</v>
      </c>
      <c r="H221" s="5">
        <f t="shared" ref="H221:L221" si="239">G221*0.1</f>
        <v>0</v>
      </c>
      <c r="I221" s="5">
        <v>0</v>
      </c>
      <c r="J221" s="5">
        <f t="shared" si="239"/>
        <v>0</v>
      </c>
      <c r="K221" s="12"/>
      <c r="L221" s="5">
        <f t="shared" si="239"/>
        <v>0</v>
      </c>
      <c r="M221" s="12"/>
      <c r="N221" s="5">
        <f t="shared" si="208"/>
        <v>0</v>
      </c>
      <c r="O221" s="5">
        <v>0</v>
      </c>
      <c r="P221" s="5">
        <f t="shared" si="235"/>
        <v>0</v>
      </c>
    </row>
    <row r="222" ht="30" spans="1:16">
      <c r="A222" s="9">
        <v>36003050105</v>
      </c>
      <c r="B222" s="4" t="s">
        <v>205</v>
      </c>
      <c r="C222" s="4" t="str">
        <f>VLOOKUP(B222,[1]员工!$A:$D,4,FALSE)</f>
        <v>主管</v>
      </c>
      <c r="D222" s="4" t="str">
        <f>VLOOKUP(B222,[1]员工!$A:$B,2,FALSE)</f>
        <v>丰县</v>
      </c>
      <c r="E222" s="5">
        <v>0</v>
      </c>
      <c r="F222" s="5">
        <f t="shared" si="206"/>
        <v>0</v>
      </c>
      <c r="G222" s="5">
        <v>0</v>
      </c>
      <c r="H222" s="5">
        <f t="shared" ref="H222:L222" si="240">G222*0.1</f>
        <v>0</v>
      </c>
      <c r="I222" s="5">
        <v>0</v>
      </c>
      <c r="J222" s="5">
        <f t="shared" si="240"/>
        <v>0</v>
      </c>
      <c r="K222" s="12"/>
      <c r="L222" s="5">
        <f t="shared" si="240"/>
        <v>0</v>
      </c>
      <c r="M222" s="12"/>
      <c r="N222" s="5">
        <f t="shared" si="208"/>
        <v>0</v>
      </c>
      <c r="O222" s="5">
        <v>0</v>
      </c>
      <c r="P222" s="5">
        <f t="shared" si="235"/>
        <v>0</v>
      </c>
    </row>
    <row r="223" ht="15" spans="1:16">
      <c r="A223" s="9">
        <v>360030504</v>
      </c>
      <c r="B223" s="17" t="s">
        <v>207</v>
      </c>
      <c r="C223" s="4" t="str">
        <f>VLOOKUP(B223,[1]员工!$A:$D,4,FALSE)</f>
        <v>主管</v>
      </c>
      <c r="D223" s="4" t="str">
        <f>VLOOKUP(B223,[1]员工!$A:$B,2,FALSE)</f>
        <v>丰县</v>
      </c>
      <c r="E223" s="5">
        <v>8.88</v>
      </c>
      <c r="F223" s="5">
        <f t="shared" si="206"/>
        <v>1.776</v>
      </c>
      <c r="G223" s="5">
        <v>679.12</v>
      </c>
      <c r="H223" s="5">
        <f t="shared" ref="H223:L223" si="241">G223*0.1</f>
        <v>67.912</v>
      </c>
      <c r="I223" s="5">
        <v>0</v>
      </c>
      <c r="J223" s="5">
        <f t="shared" si="241"/>
        <v>0</v>
      </c>
      <c r="K223" s="12"/>
      <c r="L223" s="5">
        <f t="shared" si="241"/>
        <v>0</v>
      </c>
      <c r="M223" s="12"/>
      <c r="N223" s="5">
        <f t="shared" si="208"/>
        <v>0</v>
      </c>
      <c r="O223" s="5">
        <v>0</v>
      </c>
      <c r="P223" s="5">
        <f t="shared" si="235"/>
        <v>69.688</v>
      </c>
    </row>
    <row r="224" ht="15" spans="1:16">
      <c r="A224" s="9">
        <v>360030504020203</v>
      </c>
      <c r="B224" s="17" t="s">
        <v>213</v>
      </c>
      <c r="C224" s="4" t="str">
        <f>VLOOKUP(B224,[1]员工!$A:$D,4,FALSE)</f>
        <v>主管</v>
      </c>
      <c r="D224" s="4" t="str">
        <f>VLOOKUP(B224,[1]员工!$A:$B,2,FALSE)</f>
        <v>丰县</v>
      </c>
      <c r="E224" s="5">
        <v>679.12</v>
      </c>
      <c r="F224" s="5">
        <f t="shared" si="206"/>
        <v>135.824</v>
      </c>
      <c r="G224" s="5">
        <v>0</v>
      </c>
      <c r="H224" s="5">
        <f t="shared" ref="H224:L224" si="242">G224*0.1</f>
        <v>0</v>
      </c>
      <c r="I224" s="5">
        <v>0</v>
      </c>
      <c r="J224" s="5">
        <f t="shared" si="242"/>
        <v>0</v>
      </c>
      <c r="K224" s="12"/>
      <c r="L224" s="5">
        <f t="shared" si="242"/>
        <v>0</v>
      </c>
      <c r="M224" s="12"/>
      <c r="N224" s="5">
        <f t="shared" si="208"/>
        <v>0</v>
      </c>
      <c r="O224" s="5">
        <v>0</v>
      </c>
      <c r="P224" s="5">
        <f t="shared" si="235"/>
        <v>135.824</v>
      </c>
    </row>
    <row r="225" ht="15" spans="1:16">
      <c r="A225" s="9">
        <v>3.60030504020203e+18</v>
      </c>
      <c r="B225" s="4" t="s">
        <v>217</v>
      </c>
      <c r="C225" s="4" t="str">
        <f>VLOOKUP(B225,[1]员工!$A:$D,4,FALSE)</f>
        <v>主管</v>
      </c>
      <c r="D225" s="4" t="str">
        <f>VLOOKUP(B225,[1]员工!$A:$B,2,FALSE)</f>
        <v>丰县</v>
      </c>
      <c r="E225" s="5">
        <v>0</v>
      </c>
      <c r="F225" s="5">
        <f t="shared" si="206"/>
        <v>0</v>
      </c>
      <c r="G225" s="5">
        <v>0</v>
      </c>
      <c r="H225" s="5">
        <f t="shared" ref="H225:L225" si="243">G225*0.1</f>
        <v>0</v>
      </c>
      <c r="I225" s="5">
        <v>0</v>
      </c>
      <c r="J225" s="5">
        <f t="shared" si="243"/>
        <v>0</v>
      </c>
      <c r="K225" s="12"/>
      <c r="L225" s="5">
        <f t="shared" si="243"/>
        <v>0</v>
      </c>
      <c r="M225" s="12"/>
      <c r="N225" s="5">
        <f t="shared" si="208"/>
        <v>0</v>
      </c>
      <c r="O225" s="5">
        <v>0</v>
      </c>
      <c r="P225" s="5">
        <f t="shared" si="235"/>
        <v>0</v>
      </c>
    </row>
    <row r="226" ht="15" spans="1:16">
      <c r="A226" s="9">
        <v>360030505</v>
      </c>
      <c r="B226" s="4" t="s">
        <v>219</v>
      </c>
      <c r="C226" s="4" t="str">
        <f>VLOOKUP(B226,[1]员工!$A:$D,4,FALSE)</f>
        <v>主管</v>
      </c>
      <c r="D226" s="4" t="str">
        <f>VLOOKUP(B226,[1]员工!$A:$B,2,FALSE)</f>
        <v>丰县</v>
      </c>
      <c r="E226" s="5">
        <v>0</v>
      </c>
      <c r="F226" s="5">
        <f t="shared" si="206"/>
        <v>0</v>
      </c>
      <c r="G226" s="5">
        <v>0</v>
      </c>
      <c r="H226" s="5">
        <f t="shared" ref="H226:L226" si="244">G226*0.1</f>
        <v>0</v>
      </c>
      <c r="I226" s="5">
        <v>0</v>
      </c>
      <c r="J226" s="5">
        <f t="shared" si="244"/>
        <v>0</v>
      </c>
      <c r="K226" s="12"/>
      <c r="L226" s="5">
        <f t="shared" si="244"/>
        <v>0</v>
      </c>
      <c r="M226" s="12"/>
      <c r="N226" s="5">
        <f t="shared" si="208"/>
        <v>0</v>
      </c>
      <c r="O226" s="5">
        <v>0</v>
      </c>
      <c r="P226" s="5">
        <f t="shared" si="235"/>
        <v>0</v>
      </c>
    </row>
    <row r="227" ht="15" spans="1:16">
      <c r="A227" s="9">
        <v>360030506</v>
      </c>
      <c r="B227" s="4" t="s">
        <v>223</v>
      </c>
      <c r="C227" s="4" t="str">
        <f>VLOOKUP(B227,[1]员工!$A:$D,4,FALSE)</f>
        <v>主管</v>
      </c>
      <c r="D227" s="4" t="str">
        <f>VLOOKUP(B227,[1]员工!$A:$B,2,FALSE)</f>
        <v>丰县</v>
      </c>
      <c r="E227" s="5">
        <v>0</v>
      </c>
      <c r="F227" s="5">
        <f t="shared" si="206"/>
        <v>0</v>
      </c>
      <c r="G227" s="5">
        <v>0</v>
      </c>
      <c r="H227" s="5">
        <f t="shared" ref="H227:L227" si="245">G227*0.1</f>
        <v>0</v>
      </c>
      <c r="I227" s="5">
        <v>0</v>
      </c>
      <c r="J227" s="5">
        <f t="shared" si="245"/>
        <v>0</v>
      </c>
      <c r="K227" s="12"/>
      <c r="L227" s="5">
        <f t="shared" si="245"/>
        <v>0</v>
      </c>
      <c r="M227" s="12"/>
      <c r="N227" s="5">
        <f t="shared" si="208"/>
        <v>0</v>
      </c>
      <c r="O227" s="5">
        <v>0</v>
      </c>
      <c r="P227" s="5">
        <f t="shared" si="235"/>
        <v>0</v>
      </c>
    </row>
    <row r="228" ht="15" spans="1:16">
      <c r="A228" s="9">
        <v>36003050609</v>
      </c>
      <c r="B228" s="4" t="s">
        <v>225</v>
      </c>
      <c r="C228" s="4" t="str">
        <f>VLOOKUP(B228,[1]员工!$A:$D,4,FALSE)</f>
        <v>主管</v>
      </c>
      <c r="D228" s="4" t="str">
        <f>VLOOKUP(B228,[1]员工!$A:$B,2,FALSE)</f>
        <v>丰县</v>
      </c>
      <c r="E228" s="5">
        <v>0</v>
      </c>
      <c r="F228" s="5">
        <f t="shared" si="206"/>
        <v>0</v>
      </c>
      <c r="G228" s="5">
        <v>0</v>
      </c>
      <c r="H228" s="5">
        <f t="shared" ref="H228:L228" si="246">G228*0.1</f>
        <v>0</v>
      </c>
      <c r="I228" s="5">
        <v>0</v>
      </c>
      <c r="J228" s="5">
        <f t="shared" si="246"/>
        <v>0</v>
      </c>
      <c r="K228" s="12"/>
      <c r="L228" s="5">
        <f t="shared" si="246"/>
        <v>0</v>
      </c>
      <c r="M228" s="12"/>
      <c r="N228" s="5">
        <f t="shared" si="208"/>
        <v>0</v>
      </c>
      <c r="O228" s="5">
        <v>0</v>
      </c>
      <c r="P228" s="5">
        <f t="shared" si="235"/>
        <v>0</v>
      </c>
    </row>
    <row r="229" ht="30" spans="1:16">
      <c r="A229" s="9">
        <v>36003050614</v>
      </c>
      <c r="B229" s="4" t="s">
        <v>227</v>
      </c>
      <c r="C229" s="4" t="str">
        <f>VLOOKUP(B229,[1]员工!$A:$D,4,FALSE)</f>
        <v>主管</v>
      </c>
      <c r="D229" s="4" t="str">
        <f>VLOOKUP(B229,[1]员工!$A:$B,2,FALSE)</f>
        <v>丰县</v>
      </c>
      <c r="E229" s="5">
        <v>0</v>
      </c>
      <c r="F229" s="5">
        <f t="shared" si="206"/>
        <v>0</v>
      </c>
      <c r="G229" s="5">
        <v>0</v>
      </c>
      <c r="H229" s="5">
        <f t="shared" ref="H229:L229" si="247">G229*0.1</f>
        <v>0</v>
      </c>
      <c r="I229" s="5">
        <v>0</v>
      </c>
      <c r="J229" s="5">
        <f t="shared" si="247"/>
        <v>0</v>
      </c>
      <c r="K229" s="12"/>
      <c r="L229" s="5">
        <f t="shared" si="247"/>
        <v>0</v>
      </c>
      <c r="M229" s="12"/>
      <c r="N229" s="5">
        <f t="shared" si="208"/>
        <v>0</v>
      </c>
      <c r="O229" s="5">
        <v>0</v>
      </c>
      <c r="P229" s="5">
        <f t="shared" si="235"/>
        <v>0</v>
      </c>
    </row>
    <row r="230" ht="30" spans="1:16">
      <c r="A230" s="9">
        <v>360030507</v>
      </c>
      <c r="B230" s="4" t="s">
        <v>229</v>
      </c>
      <c r="C230" s="4" t="str">
        <f>VLOOKUP(B230,[1]员工!$A:$D,4,FALSE)</f>
        <v>主管</v>
      </c>
      <c r="D230" s="4" t="str">
        <f>VLOOKUP(B230,[1]员工!$A:$B,2,FALSE)</f>
        <v>丰县</v>
      </c>
      <c r="E230" s="5">
        <v>0</v>
      </c>
      <c r="F230" s="5">
        <f t="shared" si="206"/>
        <v>0</v>
      </c>
      <c r="G230" s="5">
        <v>0</v>
      </c>
      <c r="H230" s="5">
        <f t="shared" ref="H230:L230" si="248">G230*0.1</f>
        <v>0</v>
      </c>
      <c r="I230" s="5">
        <v>0</v>
      </c>
      <c r="J230" s="5">
        <f t="shared" si="248"/>
        <v>0</v>
      </c>
      <c r="K230" s="12"/>
      <c r="L230" s="5">
        <f t="shared" si="248"/>
        <v>0</v>
      </c>
      <c r="M230" s="12"/>
      <c r="N230" s="5">
        <f t="shared" si="208"/>
        <v>0</v>
      </c>
      <c r="O230" s="5">
        <v>0</v>
      </c>
      <c r="P230" s="5">
        <f t="shared" si="235"/>
        <v>0</v>
      </c>
    </row>
    <row r="231" ht="30" spans="1:16">
      <c r="A231" s="9">
        <v>360030510</v>
      </c>
      <c r="B231" s="4" t="s">
        <v>231</v>
      </c>
      <c r="C231" s="4" t="str">
        <f>VLOOKUP(B231,[1]员工!$A:$D,4,FALSE)</f>
        <v>主管</v>
      </c>
      <c r="D231" s="4" t="str">
        <f>VLOOKUP(B231,[1]员工!$A:$B,2,FALSE)</f>
        <v>丰县</v>
      </c>
      <c r="E231" s="5">
        <v>0</v>
      </c>
      <c r="F231" s="5">
        <f t="shared" si="206"/>
        <v>0</v>
      </c>
      <c r="G231" s="5">
        <v>0</v>
      </c>
      <c r="H231" s="5">
        <f t="shared" ref="H231:L231" si="249">G231*0.1</f>
        <v>0</v>
      </c>
      <c r="I231" s="5">
        <v>0</v>
      </c>
      <c r="J231" s="5">
        <f t="shared" si="249"/>
        <v>0</v>
      </c>
      <c r="K231" s="12"/>
      <c r="L231" s="5">
        <f t="shared" si="249"/>
        <v>0</v>
      </c>
      <c r="M231" s="12"/>
      <c r="N231" s="5">
        <f t="shared" si="208"/>
        <v>0</v>
      </c>
      <c r="O231" s="5">
        <v>0</v>
      </c>
      <c r="P231" s="5">
        <f t="shared" si="235"/>
        <v>0</v>
      </c>
    </row>
    <row r="232" ht="30" spans="1:16">
      <c r="A232" s="9">
        <v>360030514</v>
      </c>
      <c r="B232" s="4" t="s">
        <v>233</v>
      </c>
      <c r="C232" s="4" t="str">
        <f>VLOOKUP(B232,[1]员工!$A:$D,4,FALSE)</f>
        <v>主管</v>
      </c>
      <c r="D232" s="4" t="str">
        <f>VLOOKUP(B232,[1]员工!$A:$B,2,FALSE)</f>
        <v>丰县</v>
      </c>
      <c r="E232" s="5">
        <v>0</v>
      </c>
      <c r="F232" s="5">
        <f t="shared" si="206"/>
        <v>0</v>
      </c>
      <c r="G232" s="5">
        <v>0</v>
      </c>
      <c r="H232" s="5">
        <f t="shared" ref="H232:L232" si="250">G232*0.1</f>
        <v>0</v>
      </c>
      <c r="I232" s="5">
        <v>0</v>
      </c>
      <c r="J232" s="5">
        <f t="shared" si="250"/>
        <v>0</v>
      </c>
      <c r="K232" s="12"/>
      <c r="L232" s="5">
        <f t="shared" si="250"/>
        <v>0</v>
      </c>
      <c r="M232" s="12"/>
      <c r="N232" s="5">
        <f t="shared" si="208"/>
        <v>0</v>
      </c>
      <c r="O232" s="5">
        <v>0</v>
      </c>
      <c r="P232" s="5">
        <f t="shared" si="235"/>
        <v>0</v>
      </c>
    </row>
    <row r="233" ht="30" spans="1:16">
      <c r="A233" s="9">
        <v>3600318</v>
      </c>
      <c r="B233" s="4" t="s">
        <v>239</v>
      </c>
      <c r="C233" s="4" t="str">
        <f>VLOOKUP(B233,[1]员工!$A:$D,4,FALSE)</f>
        <v>总监</v>
      </c>
      <c r="D233" s="4" t="str">
        <f>VLOOKUP(B233,[1]员工!$A:$B,2,FALSE)</f>
        <v>丰县</v>
      </c>
      <c r="E233" s="5">
        <v>8.36</v>
      </c>
      <c r="F233" s="5">
        <f t="shared" si="206"/>
        <v>1.672</v>
      </c>
      <c r="G233" s="5">
        <v>0</v>
      </c>
      <c r="H233" s="5">
        <f t="shared" ref="H233:L233" si="251">G233*0.1</f>
        <v>0</v>
      </c>
      <c r="I233" s="5">
        <v>0</v>
      </c>
      <c r="J233" s="5">
        <f t="shared" si="251"/>
        <v>0</v>
      </c>
      <c r="K233" s="5">
        <v>8.36</v>
      </c>
      <c r="L233" s="5">
        <f t="shared" si="251"/>
        <v>0.836</v>
      </c>
      <c r="M233" s="12"/>
      <c r="N233" s="5">
        <f t="shared" si="208"/>
        <v>0</v>
      </c>
      <c r="O233" s="5">
        <v>0</v>
      </c>
      <c r="P233" s="5">
        <f t="shared" si="235"/>
        <v>2.508</v>
      </c>
    </row>
    <row r="234" ht="30" spans="1:16">
      <c r="A234" s="9">
        <v>3600319</v>
      </c>
      <c r="B234" s="4" t="s">
        <v>241</v>
      </c>
      <c r="C234" s="4" t="str">
        <f>VLOOKUP(B234,[1]员工!$A:$D,4,FALSE)</f>
        <v>主管</v>
      </c>
      <c r="D234" s="4" t="str">
        <f>VLOOKUP(B234,[1]员工!$A:$B,2,FALSE)</f>
        <v>丰县</v>
      </c>
      <c r="E234" s="5">
        <v>0</v>
      </c>
      <c r="F234" s="5">
        <f t="shared" si="206"/>
        <v>0</v>
      </c>
      <c r="G234" s="5">
        <v>0</v>
      </c>
      <c r="H234" s="5">
        <f t="shared" ref="H234:L234" si="252">G234*0.1</f>
        <v>0</v>
      </c>
      <c r="I234" s="5">
        <v>0</v>
      </c>
      <c r="J234" s="5">
        <f t="shared" si="252"/>
        <v>0</v>
      </c>
      <c r="K234" s="12"/>
      <c r="L234" s="5">
        <f t="shared" si="252"/>
        <v>0</v>
      </c>
      <c r="M234" s="12"/>
      <c r="N234" s="5">
        <f t="shared" si="208"/>
        <v>0</v>
      </c>
      <c r="O234" s="5">
        <v>0</v>
      </c>
      <c r="P234" s="5">
        <f t="shared" si="235"/>
        <v>0</v>
      </c>
    </row>
    <row r="235" ht="15" spans="1:16">
      <c r="A235" s="9">
        <v>400</v>
      </c>
      <c r="B235" s="4" t="s">
        <v>991</v>
      </c>
      <c r="C235" s="4" t="str">
        <f>VLOOKUP(B235,[1]员工!$A:$D,4,FALSE)</f>
        <v>总监</v>
      </c>
      <c r="D235" s="4" t="str">
        <f>VLOOKUP(B235,[1]员工!$A:$B,2,FALSE)</f>
        <v>如皋</v>
      </c>
      <c r="E235" s="5">
        <v>35.37</v>
      </c>
      <c r="F235" s="5">
        <f t="shared" si="206"/>
        <v>7.074</v>
      </c>
      <c r="G235" s="11">
        <v>10.46</v>
      </c>
      <c r="H235" s="5">
        <f t="shared" ref="H235:L235" si="253">G235*0.1</f>
        <v>1.046</v>
      </c>
      <c r="I235" s="5">
        <v>0</v>
      </c>
      <c r="J235" s="5">
        <f t="shared" si="253"/>
        <v>0</v>
      </c>
      <c r="K235" s="11">
        <v>645.83</v>
      </c>
      <c r="L235" s="5">
        <f t="shared" si="253"/>
        <v>64.583</v>
      </c>
      <c r="M235" s="5">
        <v>600</v>
      </c>
      <c r="N235" s="5">
        <f t="shared" si="208"/>
        <v>60</v>
      </c>
      <c r="O235" s="5">
        <v>0</v>
      </c>
      <c r="P235" s="5"/>
    </row>
    <row r="236" ht="15" spans="1:16">
      <c r="A236" s="10">
        <v>400</v>
      </c>
      <c r="B236" s="7" t="s">
        <v>991</v>
      </c>
      <c r="C236" s="7" t="str">
        <f>VLOOKUP(B236,[1]员工!$A:$D,4,FALSE)</f>
        <v>总监</v>
      </c>
      <c r="D236" s="7" t="str">
        <f>VLOOKUP(B236,[1]员工!$A:$B,2,FALSE)</f>
        <v>如皋</v>
      </c>
      <c r="E236" s="8">
        <v>35.37</v>
      </c>
      <c r="F236" s="8">
        <f t="shared" si="206"/>
        <v>7.074</v>
      </c>
      <c r="G236" s="11">
        <f>E238+E242</f>
        <v>610.46</v>
      </c>
      <c r="H236" s="8">
        <f t="shared" ref="H236:L236" si="254">G236*0.1</f>
        <v>61.046</v>
      </c>
      <c r="I236" s="8">
        <v>0</v>
      </c>
      <c r="J236" s="8">
        <f t="shared" si="254"/>
        <v>0</v>
      </c>
      <c r="K236" s="11">
        <f>E236+E238</f>
        <v>45.83</v>
      </c>
      <c r="L236" s="8">
        <f t="shared" si="254"/>
        <v>4.583</v>
      </c>
      <c r="M236" s="8">
        <v>600</v>
      </c>
      <c r="N236" s="8">
        <f t="shared" si="208"/>
        <v>60</v>
      </c>
      <c r="O236" s="8">
        <v>0</v>
      </c>
      <c r="P236" s="8">
        <f t="shared" ref="P236:P253" si="255">F236+H236+J236+L236+N236+O236</f>
        <v>132.703</v>
      </c>
    </row>
    <row r="237" ht="15" spans="1:16">
      <c r="A237" s="9">
        <v>40001</v>
      </c>
      <c r="B237" s="4" t="s">
        <v>993</v>
      </c>
      <c r="C237" s="4" t="str">
        <f>VLOOKUP(B237,[1]员工!$A:$D,4,FALSE)</f>
        <v>主管</v>
      </c>
      <c r="D237" s="4" t="str">
        <f>VLOOKUP(B237,[1]员工!$A:$B,2,FALSE)</f>
        <v>如皋</v>
      </c>
      <c r="E237" s="5">
        <v>0</v>
      </c>
      <c r="F237" s="5">
        <f t="shared" si="206"/>
        <v>0</v>
      </c>
      <c r="G237" s="5">
        <v>0</v>
      </c>
      <c r="H237" s="5">
        <f t="shared" ref="H237:L237" si="256">G237*0.1</f>
        <v>0</v>
      </c>
      <c r="I237" s="5">
        <v>0</v>
      </c>
      <c r="J237" s="5">
        <f t="shared" si="256"/>
        <v>0</v>
      </c>
      <c r="K237" s="12"/>
      <c r="L237" s="5">
        <f t="shared" si="256"/>
        <v>0</v>
      </c>
      <c r="M237" s="12"/>
      <c r="N237" s="5">
        <f t="shared" si="208"/>
        <v>0</v>
      </c>
      <c r="O237" s="5">
        <v>0</v>
      </c>
      <c r="P237" s="5">
        <f t="shared" si="255"/>
        <v>0</v>
      </c>
    </row>
    <row r="238" ht="15" spans="1:16">
      <c r="A238" s="9">
        <v>40002</v>
      </c>
      <c r="B238" s="4" t="s">
        <v>997</v>
      </c>
      <c r="C238" s="4" t="str">
        <f>VLOOKUP(B238,[1]员工!$A:$D,4,FALSE)</f>
        <v>主管</v>
      </c>
      <c r="D238" s="4" t="str">
        <f>VLOOKUP(B238,[1]员工!$A:$B,2,FALSE)</f>
        <v>如皋</v>
      </c>
      <c r="E238" s="5">
        <v>10.46</v>
      </c>
      <c r="F238" s="5">
        <f t="shared" si="206"/>
        <v>2.092</v>
      </c>
      <c r="G238" s="5">
        <v>0</v>
      </c>
      <c r="H238" s="5">
        <f t="shared" ref="H238:L238" si="257">G238*0.1</f>
        <v>0</v>
      </c>
      <c r="I238" s="5">
        <v>0</v>
      </c>
      <c r="J238" s="5">
        <f t="shared" si="257"/>
        <v>0</v>
      </c>
      <c r="K238" s="12"/>
      <c r="L238" s="5">
        <f t="shared" si="257"/>
        <v>0</v>
      </c>
      <c r="M238" s="12"/>
      <c r="N238" s="5">
        <f t="shared" si="208"/>
        <v>0</v>
      </c>
      <c r="O238" s="5">
        <v>0</v>
      </c>
      <c r="P238" s="5">
        <f t="shared" si="255"/>
        <v>2.092</v>
      </c>
    </row>
    <row r="239" ht="15" spans="1:16">
      <c r="A239" s="9">
        <v>4000201</v>
      </c>
      <c r="B239" s="4" t="s">
        <v>999</v>
      </c>
      <c r="C239" s="4" t="str">
        <f>VLOOKUP(B239,[1]员工!$A:$D,4,FALSE)</f>
        <v>主管</v>
      </c>
      <c r="D239" s="4" t="str">
        <f>VLOOKUP(B239,[1]员工!$A:$B,2,FALSE)</f>
        <v>如皋</v>
      </c>
      <c r="E239" s="5">
        <v>0</v>
      </c>
      <c r="F239" s="5">
        <f t="shared" si="206"/>
        <v>0</v>
      </c>
      <c r="G239" s="5">
        <v>0</v>
      </c>
      <c r="H239" s="5">
        <f t="shared" ref="H239:L239" si="258">G239*0.1</f>
        <v>0</v>
      </c>
      <c r="I239" s="5">
        <v>0</v>
      </c>
      <c r="J239" s="5">
        <f t="shared" si="258"/>
        <v>0</v>
      </c>
      <c r="K239" s="12"/>
      <c r="L239" s="5">
        <f t="shared" si="258"/>
        <v>0</v>
      </c>
      <c r="M239" s="12"/>
      <c r="N239" s="5">
        <f t="shared" si="208"/>
        <v>0</v>
      </c>
      <c r="O239" s="5">
        <v>0</v>
      </c>
      <c r="P239" s="5">
        <f t="shared" si="255"/>
        <v>0</v>
      </c>
    </row>
    <row r="240" ht="30" spans="1:16">
      <c r="A240" s="9">
        <v>40003</v>
      </c>
      <c r="B240" s="4" t="s">
        <v>1003</v>
      </c>
      <c r="C240" s="4" t="str">
        <f>VLOOKUP(B240,[1]员工!$A:$D,4,FALSE)</f>
        <v>主管</v>
      </c>
      <c r="D240" s="4" t="str">
        <f>VLOOKUP(B240,[1]员工!$A:$B,2,FALSE)</f>
        <v>如皋</v>
      </c>
      <c r="E240" s="5">
        <v>0</v>
      </c>
      <c r="F240" s="5">
        <f t="shared" si="206"/>
        <v>0</v>
      </c>
      <c r="G240" s="5">
        <v>0</v>
      </c>
      <c r="H240" s="5">
        <f t="shared" ref="H240:L240" si="259">G240*0.1</f>
        <v>0</v>
      </c>
      <c r="I240" s="5">
        <v>0</v>
      </c>
      <c r="J240" s="5">
        <f t="shared" si="259"/>
        <v>0</v>
      </c>
      <c r="K240" s="12"/>
      <c r="L240" s="5">
        <f t="shared" si="259"/>
        <v>0</v>
      </c>
      <c r="M240" s="12"/>
      <c r="N240" s="5">
        <f t="shared" si="208"/>
        <v>0</v>
      </c>
      <c r="O240" s="5">
        <v>0</v>
      </c>
      <c r="P240" s="5">
        <f t="shared" si="255"/>
        <v>0</v>
      </c>
    </row>
    <row r="241" ht="30" spans="1:16">
      <c r="A241" s="9">
        <v>400030101</v>
      </c>
      <c r="B241" s="4" t="s">
        <v>1005</v>
      </c>
      <c r="C241" s="4" t="str">
        <f>VLOOKUP(B241,[1]员工!$A:$D,4,FALSE)</f>
        <v>主管</v>
      </c>
      <c r="D241" s="4" t="str">
        <f>VLOOKUP(B241,[1]员工!$A:$B,2,FALSE)</f>
        <v>如皋</v>
      </c>
      <c r="E241" s="5">
        <v>0</v>
      </c>
      <c r="F241" s="5">
        <f t="shared" si="206"/>
        <v>0</v>
      </c>
      <c r="G241" s="5">
        <v>0</v>
      </c>
      <c r="H241" s="5">
        <f t="shared" ref="H241:L241" si="260">G241*0.1</f>
        <v>0</v>
      </c>
      <c r="I241" s="5">
        <v>0</v>
      </c>
      <c r="J241" s="5">
        <f t="shared" si="260"/>
        <v>0</v>
      </c>
      <c r="K241" s="12"/>
      <c r="L241" s="5">
        <f t="shared" si="260"/>
        <v>0</v>
      </c>
      <c r="M241" s="12"/>
      <c r="N241" s="5">
        <f t="shared" si="208"/>
        <v>0</v>
      </c>
      <c r="O241" s="5">
        <v>0</v>
      </c>
      <c r="P241" s="5">
        <f t="shared" si="255"/>
        <v>0</v>
      </c>
    </row>
    <row r="242" ht="15" spans="1:16">
      <c r="A242" s="9">
        <v>40004</v>
      </c>
      <c r="B242" s="4" t="s">
        <v>1007</v>
      </c>
      <c r="C242" s="4" t="str">
        <f>VLOOKUP(B242,[1]员工!$A:$D,4,FALSE)</f>
        <v>总监</v>
      </c>
      <c r="D242" s="4" t="str">
        <f>VLOOKUP(B242,[1]员工!$A:$B,2,FALSE)</f>
        <v>如皋</v>
      </c>
      <c r="E242" s="5">
        <v>600</v>
      </c>
      <c r="F242" s="5">
        <f t="shared" si="206"/>
        <v>120</v>
      </c>
      <c r="G242" s="5">
        <v>0</v>
      </c>
      <c r="H242" s="5">
        <f t="shared" ref="H242:L242" si="261">G242*0.1</f>
        <v>0</v>
      </c>
      <c r="I242" s="5">
        <v>0</v>
      </c>
      <c r="J242" s="5">
        <f t="shared" si="261"/>
        <v>0</v>
      </c>
      <c r="K242" s="5">
        <v>600</v>
      </c>
      <c r="L242" s="5">
        <f t="shared" si="261"/>
        <v>60</v>
      </c>
      <c r="M242" s="5">
        <v>0</v>
      </c>
      <c r="N242" s="5">
        <f t="shared" si="208"/>
        <v>0</v>
      </c>
      <c r="O242" s="5">
        <v>0</v>
      </c>
      <c r="P242" s="5">
        <f t="shared" si="255"/>
        <v>180</v>
      </c>
    </row>
    <row r="243" ht="15" spans="1:16">
      <c r="A243" s="9">
        <v>4000406</v>
      </c>
      <c r="B243" s="4" t="s">
        <v>1009</v>
      </c>
      <c r="C243" s="4" t="str">
        <f>VLOOKUP(B243,[1]员工!$A:$D,4,FALSE)</f>
        <v>总监</v>
      </c>
      <c r="D243" s="4" t="str">
        <f>VLOOKUP(B243,[1]员工!$A:$B,2,FALSE)</f>
        <v>如皋</v>
      </c>
      <c r="E243" s="5">
        <v>0</v>
      </c>
      <c r="F243" s="5">
        <f t="shared" si="206"/>
        <v>0</v>
      </c>
      <c r="G243" s="5">
        <v>0</v>
      </c>
      <c r="H243" s="5">
        <f t="shared" ref="H243:L243" si="262">G243*0.1</f>
        <v>0</v>
      </c>
      <c r="I243" s="5">
        <v>0</v>
      </c>
      <c r="J243" s="5">
        <f t="shared" si="262"/>
        <v>0</v>
      </c>
      <c r="K243" s="5">
        <v>0</v>
      </c>
      <c r="L243" s="5">
        <f t="shared" si="262"/>
        <v>0</v>
      </c>
      <c r="M243" s="12"/>
      <c r="N243" s="5">
        <f t="shared" si="208"/>
        <v>0</v>
      </c>
      <c r="O243" s="5">
        <v>0</v>
      </c>
      <c r="P243" s="5">
        <f t="shared" si="255"/>
        <v>0</v>
      </c>
    </row>
    <row r="244" ht="15" spans="1:16">
      <c r="A244" s="9">
        <v>400040601</v>
      </c>
      <c r="B244" s="4" t="s">
        <v>1011</v>
      </c>
      <c r="C244" s="4" t="str">
        <f>VLOOKUP(B244,[1]员工!$A:$D,4,FALSE)</f>
        <v>主管</v>
      </c>
      <c r="D244" s="4" t="str">
        <f>VLOOKUP(B244,[1]员工!$A:$B,2,FALSE)</f>
        <v>如皋</v>
      </c>
      <c r="E244" s="5">
        <v>0</v>
      </c>
      <c r="F244" s="5">
        <f t="shared" si="206"/>
        <v>0</v>
      </c>
      <c r="G244" s="5">
        <v>0</v>
      </c>
      <c r="H244" s="5">
        <f t="shared" ref="H244:L244" si="263">G244*0.1</f>
        <v>0</v>
      </c>
      <c r="I244" s="5">
        <v>0</v>
      </c>
      <c r="J244" s="5">
        <f t="shared" si="263"/>
        <v>0</v>
      </c>
      <c r="K244" s="12"/>
      <c r="L244" s="5">
        <f t="shared" si="263"/>
        <v>0</v>
      </c>
      <c r="M244" s="12"/>
      <c r="N244" s="5">
        <f t="shared" si="208"/>
        <v>0</v>
      </c>
      <c r="O244" s="5">
        <v>0</v>
      </c>
      <c r="P244" s="5">
        <f t="shared" si="255"/>
        <v>0</v>
      </c>
    </row>
    <row r="245" ht="30" spans="1:16">
      <c r="A245" s="9">
        <v>40004060105</v>
      </c>
      <c r="B245" s="4" t="s">
        <v>1015</v>
      </c>
      <c r="C245" s="4" t="str">
        <f>VLOOKUP(B245,[1]员工!$A:$D,4,FALSE)</f>
        <v>主管</v>
      </c>
      <c r="D245" s="4" t="str">
        <f>VLOOKUP(B245,[1]员工!$A:$B,2,FALSE)</f>
        <v>如皋</v>
      </c>
      <c r="E245" s="5">
        <v>0</v>
      </c>
      <c r="F245" s="5">
        <f t="shared" si="206"/>
        <v>0</v>
      </c>
      <c r="G245" s="5">
        <v>0</v>
      </c>
      <c r="H245" s="5">
        <f t="shared" ref="H245:L245" si="264">G245*0.1</f>
        <v>0</v>
      </c>
      <c r="I245" s="5">
        <v>0</v>
      </c>
      <c r="J245" s="5">
        <f t="shared" si="264"/>
        <v>0</v>
      </c>
      <c r="K245" s="12"/>
      <c r="L245" s="5">
        <f t="shared" si="264"/>
        <v>0</v>
      </c>
      <c r="M245" s="12"/>
      <c r="N245" s="5">
        <f t="shared" si="208"/>
        <v>0</v>
      </c>
      <c r="O245" s="5">
        <v>0</v>
      </c>
      <c r="P245" s="5">
        <f t="shared" si="255"/>
        <v>0</v>
      </c>
    </row>
    <row r="246" ht="30" spans="1:16">
      <c r="A246" s="9">
        <v>40004060106</v>
      </c>
      <c r="B246" s="4" t="s">
        <v>1017</v>
      </c>
      <c r="C246" s="4" t="str">
        <f>VLOOKUP(B246,[1]员工!$A:$D,4,FALSE)</f>
        <v>主管</v>
      </c>
      <c r="D246" s="4" t="str">
        <f>VLOOKUP(B246,[1]员工!$A:$B,2,FALSE)</f>
        <v>如皋</v>
      </c>
      <c r="E246" s="5">
        <v>0</v>
      </c>
      <c r="F246" s="5">
        <f t="shared" si="206"/>
        <v>0</v>
      </c>
      <c r="G246" s="5">
        <v>0</v>
      </c>
      <c r="H246" s="5">
        <f t="shared" ref="H246:L246" si="265">G246*0.1</f>
        <v>0</v>
      </c>
      <c r="I246" s="5">
        <v>0</v>
      </c>
      <c r="J246" s="5">
        <f t="shared" si="265"/>
        <v>0</v>
      </c>
      <c r="K246" s="12"/>
      <c r="L246" s="5">
        <f t="shared" si="265"/>
        <v>0</v>
      </c>
      <c r="M246" s="12"/>
      <c r="N246" s="5">
        <f t="shared" si="208"/>
        <v>0</v>
      </c>
      <c r="O246" s="5">
        <v>0</v>
      </c>
      <c r="P246" s="5">
        <f t="shared" si="255"/>
        <v>0</v>
      </c>
    </row>
    <row r="247" ht="30" spans="1:16">
      <c r="A247" s="9">
        <v>4000406010606</v>
      </c>
      <c r="B247" s="4" t="s">
        <v>1019</v>
      </c>
      <c r="C247" s="4" t="str">
        <f>VLOOKUP(B247,[1]员工!$A:$D,4,FALSE)</f>
        <v>主管</v>
      </c>
      <c r="D247" s="4" t="str">
        <f>VLOOKUP(B247,[1]员工!$A:$B,2,FALSE)</f>
        <v>如皋</v>
      </c>
      <c r="E247" s="5">
        <v>0</v>
      </c>
      <c r="F247" s="5">
        <f t="shared" si="206"/>
        <v>0</v>
      </c>
      <c r="G247" s="5">
        <v>0</v>
      </c>
      <c r="H247" s="5">
        <f t="shared" ref="H247:L247" si="266">G247*0.1</f>
        <v>0</v>
      </c>
      <c r="I247" s="5">
        <v>0</v>
      </c>
      <c r="J247" s="5">
        <f t="shared" si="266"/>
        <v>0</v>
      </c>
      <c r="K247" s="12"/>
      <c r="L247" s="5">
        <f t="shared" si="266"/>
        <v>0</v>
      </c>
      <c r="M247" s="12"/>
      <c r="N247" s="5">
        <f t="shared" si="208"/>
        <v>0</v>
      </c>
      <c r="O247" s="5">
        <v>0</v>
      </c>
      <c r="P247" s="5">
        <f t="shared" si="255"/>
        <v>0</v>
      </c>
    </row>
    <row r="248" ht="30" spans="1:16">
      <c r="A248" s="9">
        <v>40005</v>
      </c>
      <c r="B248" s="4" t="s">
        <v>1023</v>
      </c>
      <c r="C248" s="4" t="str">
        <f>VLOOKUP(B248,[1]员工!$A:$D,4,FALSE)</f>
        <v>主管</v>
      </c>
      <c r="D248" s="4" t="str">
        <f>VLOOKUP(B248,[1]员工!$A:$B,2,FALSE)</f>
        <v>如皋</v>
      </c>
      <c r="E248" s="5">
        <v>0</v>
      </c>
      <c r="F248" s="5">
        <f t="shared" si="206"/>
        <v>0</v>
      </c>
      <c r="G248" s="5">
        <v>0</v>
      </c>
      <c r="H248" s="5">
        <f t="shared" ref="H248:L248" si="267">G248*0.1</f>
        <v>0</v>
      </c>
      <c r="I248" s="5">
        <v>0</v>
      </c>
      <c r="J248" s="5">
        <f t="shared" si="267"/>
        <v>0</v>
      </c>
      <c r="K248" s="12"/>
      <c r="L248" s="5">
        <f t="shared" si="267"/>
        <v>0</v>
      </c>
      <c r="M248" s="12"/>
      <c r="N248" s="5">
        <f t="shared" si="208"/>
        <v>0</v>
      </c>
      <c r="O248" s="5">
        <v>0</v>
      </c>
      <c r="P248" s="5">
        <f t="shared" si="255"/>
        <v>0</v>
      </c>
    </row>
    <row r="249" ht="15" spans="1:16">
      <c r="A249" s="9">
        <v>4000503</v>
      </c>
      <c r="B249" s="4" t="s">
        <v>1025</v>
      </c>
      <c r="C249" s="4" t="str">
        <f>VLOOKUP(B249,[1]员工!$A:$D,4,FALSE)</f>
        <v>主管</v>
      </c>
      <c r="D249" s="4" t="str">
        <f>VLOOKUP(B249,[1]员工!$A:$B,2,FALSE)</f>
        <v>如皋</v>
      </c>
      <c r="E249" s="5">
        <v>0</v>
      </c>
      <c r="F249" s="5">
        <f t="shared" si="206"/>
        <v>0</v>
      </c>
      <c r="G249" s="5">
        <v>0</v>
      </c>
      <c r="H249" s="5">
        <f t="shared" ref="H249:L249" si="268">G249*0.1</f>
        <v>0</v>
      </c>
      <c r="I249" s="5">
        <v>0</v>
      </c>
      <c r="J249" s="5">
        <f t="shared" si="268"/>
        <v>0</v>
      </c>
      <c r="K249" s="12"/>
      <c r="L249" s="5">
        <f t="shared" si="268"/>
        <v>0</v>
      </c>
      <c r="M249" s="12"/>
      <c r="N249" s="5">
        <f t="shared" si="208"/>
        <v>0</v>
      </c>
      <c r="O249" s="5">
        <v>0</v>
      </c>
      <c r="P249" s="5">
        <f t="shared" si="255"/>
        <v>0</v>
      </c>
    </row>
    <row r="250" ht="15" spans="1:16">
      <c r="A250" s="9">
        <v>40006</v>
      </c>
      <c r="B250" s="4" t="s">
        <v>1027</v>
      </c>
      <c r="C250" s="4" t="str">
        <f>VLOOKUP(B250,[1]员工!$A:$D,4,FALSE)</f>
        <v>主管</v>
      </c>
      <c r="D250" s="4" t="str">
        <f>VLOOKUP(B250,[1]员工!$A:$B,2,FALSE)</f>
        <v>如皋</v>
      </c>
      <c r="E250" s="5">
        <v>0</v>
      </c>
      <c r="F250" s="5">
        <f t="shared" si="206"/>
        <v>0</v>
      </c>
      <c r="G250" s="5">
        <v>0</v>
      </c>
      <c r="H250" s="5">
        <f t="shared" ref="H250:L250" si="269">G250*0.1</f>
        <v>0</v>
      </c>
      <c r="I250" s="5">
        <v>0</v>
      </c>
      <c r="J250" s="5">
        <f t="shared" si="269"/>
        <v>0</v>
      </c>
      <c r="K250" s="12"/>
      <c r="L250" s="5">
        <f t="shared" si="269"/>
        <v>0</v>
      </c>
      <c r="M250" s="12"/>
      <c r="N250" s="5">
        <f t="shared" si="208"/>
        <v>0</v>
      </c>
      <c r="O250" s="5">
        <v>0</v>
      </c>
      <c r="P250" s="5">
        <f t="shared" si="255"/>
        <v>0</v>
      </c>
    </row>
    <row r="251" ht="30" spans="1:16">
      <c r="A251" s="9">
        <v>40007</v>
      </c>
      <c r="B251" s="4" t="s">
        <v>1029</v>
      </c>
      <c r="C251" s="4" t="str">
        <f>VLOOKUP(B251,[1]员工!$A:$D,4,FALSE)</f>
        <v>主管</v>
      </c>
      <c r="D251" s="4" t="str">
        <f>VLOOKUP(B251,[1]员工!$A:$B,2,FALSE)</f>
        <v>如皋</v>
      </c>
      <c r="E251" s="5">
        <v>0</v>
      </c>
      <c r="F251" s="5">
        <f t="shared" si="206"/>
        <v>0</v>
      </c>
      <c r="G251" s="5">
        <v>0</v>
      </c>
      <c r="H251" s="5">
        <f t="shared" ref="H251:L251" si="270">G251*0.1</f>
        <v>0</v>
      </c>
      <c r="I251" s="5">
        <v>0</v>
      </c>
      <c r="J251" s="5">
        <f t="shared" si="270"/>
        <v>0</v>
      </c>
      <c r="K251" s="12"/>
      <c r="L251" s="5">
        <f t="shared" si="270"/>
        <v>0</v>
      </c>
      <c r="M251" s="12"/>
      <c r="N251" s="5">
        <f t="shared" si="208"/>
        <v>0</v>
      </c>
      <c r="O251" s="5">
        <v>0</v>
      </c>
      <c r="P251" s="5">
        <f t="shared" si="255"/>
        <v>0</v>
      </c>
    </row>
    <row r="252" ht="15" spans="1:16">
      <c r="A252" s="9">
        <v>40025</v>
      </c>
      <c r="B252" s="4" t="s">
        <v>1031</v>
      </c>
      <c r="C252" s="4" t="str">
        <f>VLOOKUP(B252,[1]员工!$A:$D,4,FALSE)</f>
        <v>主管</v>
      </c>
      <c r="D252" s="4" t="str">
        <f>VLOOKUP(B252,[1]员工!$A:$B,2,FALSE)</f>
        <v>如皋</v>
      </c>
      <c r="E252" s="5">
        <v>0</v>
      </c>
      <c r="F252" s="5">
        <f t="shared" si="206"/>
        <v>0</v>
      </c>
      <c r="G252" s="5">
        <v>0</v>
      </c>
      <c r="H252" s="5">
        <f t="shared" ref="H252:L252" si="271">G252*0.1</f>
        <v>0</v>
      </c>
      <c r="I252" s="5">
        <v>0</v>
      </c>
      <c r="J252" s="5">
        <f t="shared" si="271"/>
        <v>0</v>
      </c>
      <c r="K252" s="12"/>
      <c r="L252" s="5">
        <f t="shared" si="271"/>
        <v>0</v>
      </c>
      <c r="M252" s="12"/>
      <c r="N252" s="5">
        <f t="shared" si="208"/>
        <v>0</v>
      </c>
      <c r="O252" s="5">
        <v>0</v>
      </c>
      <c r="P252" s="5">
        <f t="shared" si="255"/>
        <v>0</v>
      </c>
    </row>
    <row r="253" ht="15" spans="1:16">
      <c r="A253" s="9">
        <v>4002508</v>
      </c>
      <c r="B253" s="4" t="s">
        <v>1033</v>
      </c>
      <c r="C253" s="4" t="str">
        <f>VLOOKUP(B253,[1]员工!$A:$D,4,FALSE)</f>
        <v>主管</v>
      </c>
      <c r="D253" s="4" t="str">
        <f>VLOOKUP(B253,[1]员工!$A:$B,2,FALSE)</f>
        <v>如皋</v>
      </c>
      <c r="E253" s="5">
        <v>0</v>
      </c>
      <c r="F253" s="5">
        <f t="shared" si="206"/>
        <v>0</v>
      </c>
      <c r="G253" s="5">
        <v>0</v>
      </c>
      <c r="H253" s="5">
        <f t="shared" ref="H253:L253" si="272">G253*0.1</f>
        <v>0</v>
      </c>
      <c r="I253" s="5">
        <v>0</v>
      </c>
      <c r="J253" s="5">
        <f t="shared" si="272"/>
        <v>0</v>
      </c>
      <c r="K253" s="12"/>
      <c r="L253" s="5">
        <f t="shared" si="272"/>
        <v>0</v>
      </c>
      <c r="M253" s="12"/>
      <c r="N253" s="5">
        <f t="shared" si="208"/>
        <v>0</v>
      </c>
      <c r="O253" s="5">
        <v>0</v>
      </c>
      <c r="P253" s="5">
        <f t="shared" si="255"/>
        <v>0</v>
      </c>
    </row>
    <row r="254" ht="15" spans="1:16">
      <c r="A254" s="9">
        <v>420</v>
      </c>
      <c r="B254" s="4" t="s">
        <v>1256</v>
      </c>
      <c r="C254" s="4" t="str">
        <f>VLOOKUP(B254,[1]员工!$A:$D,4,FALSE)</f>
        <v>总监</v>
      </c>
      <c r="D254" s="4" t="str">
        <f>VLOOKUP(B254,[1]员工!$A:$B,2,FALSE)</f>
        <v>盐城</v>
      </c>
      <c r="E254" s="5">
        <v>2294.05</v>
      </c>
      <c r="F254" s="5">
        <f t="shared" si="206"/>
        <v>458.81</v>
      </c>
      <c r="G254" s="5">
        <v>599.4</v>
      </c>
      <c r="H254" s="5">
        <f t="shared" ref="H254:L254" si="273">G254*0.1</f>
        <v>59.94</v>
      </c>
      <c r="I254" s="5">
        <v>0</v>
      </c>
      <c r="J254" s="5">
        <f t="shared" si="273"/>
        <v>0</v>
      </c>
      <c r="K254" s="5">
        <v>2893.45</v>
      </c>
      <c r="L254" s="5">
        <f t="shared" si="273"/>
        <v>289.345</v>
      </c>
      <c r="M254" s="11">
        <v>2893.45</v>
      </c>
      <c r="N254" s="5">
        <f t="shared" si="208"/>
        <v>289.345</v>
      </c>
      <c r="O254" s="5">
        <v>200</v>
      </c>
      <c r="P254" s="5"/>
    </row>
    <row r="255" ht="15" spans="1:16">
      <c r="A255" s="10">
        <v>420</v>
      </c>
      <c r="B255" s="7" t="s">
        <v>1256</v>
      </c>
      <c r="C255" s="7" t="str">
        <f>VLOOKUP(B255,[1]员工!$A:$D,4,FALSE)</f>
        <v>总监</v>
      </c>
      <c r="D255" s="7" t="str">
        <f>VLOOKUP(B255,[1]员工!$A:$B,2,FALSE)</f>
        <v>盐城</v>
      </c>
      <c r="E255" s="8">
        <v>2294.05</v>
      </c>
      <c r="F255" s="8">
        <f t="shared" si="206"/>
        <v>458.81</v>
      </c>
      <c r="G255" s="8">
        <v>599.4</v>
      </c>
      <c r="H255" s="8">
        <f t="shared" ref="H255:L255" si="274">G255*0.1</f>
        <v>59.94</v>
      </c>
      <c r="I255" s="8">
        <v>0</v>
      </c>
      <c r="J255" s="8">
        <f t="shared" si="274"/>
        <v>0</v>
      </c>
      <c r="K255" s="8">
        <v>2893.45</v>
      </c>
      <c r="L255" s="8">
        <f t="shared" si="274"/>
        <v>289.345</v>
      </c>
      <c r="M255" s="11"/>
      <c r="N255" s="8">
        <f t="shared" si="208"/>
        <v>0</v>
      </c>
      <c r="O255" s="8">
        <v>200</v>
      </c>
      <c r="P255" s="8">
        <f t="shared" ref="P255:P258" si="275">F255+H255+J255+L255+N255+O255</f>
        <v>1008.095</v>
      </c>
    </row>
    <row r="256" ht="15" spans="1:16">
      <c r="A256" s="9">
        <v>42002</v>
      </c>
      <c r="B256" s="4" t="s">
        <v>1260</v>
      </c>
      <c r="C256" s="4" t="str">
        <f>VLOOKUP(B256,[1]员工!$A:$D,4,FALSE)</f>
        <v>主管</v>
      </c>
      <c r="D256" s="4" t="str">
        <f>VLOOKUP(B256,[1]员工!$A:$B,2,FALSE)</f>
        <v>盐城</v>
      </c>
      <c r="E256" s="5">
        <v>599.4</v>
      </c>
      <c r="F256" s="5">
        <f t="shared" si="206"/>
        <v>119.88</v>
      </c>
      <c r="G256" s="5">
        <v>0</v>
      </c>
      <c r="H256" s="5">
        <f t="shared" ref="H256:L256" si="276">G256*0.1</f>
        <v>0</v>
      </c>
      <c r="I256" s="5">
        <v>0</v>
      </c>
      <c r="J256" s="5">
        <f t="shared" si="276"/>
        <v>0</v>
      </c>
      <c r="K256" s="12"/>
      <c r="L256" s="5">
        <f t="shared" si="276"/>
        <v>0</v>
      </c>
      <c r="M256" s="12"/>
      <c r="N256" s="5">
        <f t="shared" si="208"/>
        <v>0</v>
      </c>
      <c r="O256" s="5">
        <v>0</v>
      </c>
      <c r="P256" s="5">
        <f t="shared" si="275"/>
        <v>119.88</v>
      </c>
    </row>
    <row r="257" ht="30" spans="1:16">
      <c r="A257" s="9">
        <v>4200202</v>
      </c>
      <c r="B257" s="4" t="s">
        <v>1262</v>
      </c>
      <c r="C257" s="4" t="str">
        <f>VLOOKUP(B257,[1]员工!$A:$D,4,FALSE)</f>
        <v>主管</v>
      </c>
      <c r="D257" s="4" t="str">
        <f>VLOOKUP(B257,[1]员工!$A:$B,2,FALSE)</f>
        <v>盐城</v>
      </c>
      <c r="E257" s="5">
        <v>0</v>
      </c>
      <c r="F257" s="5">
        <f t="shared" si="206"/>
        <v>0</v>
      </c>
      <c r="G257" s="5">
        <v>0</v>
      </c>
      <c r="H257" s="5">
        <f t="shared" ref="H257:L257" si="277">G257*0.1</f>
        <v>0</v>
      </c>
      <c r="I257" s="5">
        <v>0</v>
      </c>
      <c r="J257" s="5">
        <f t="shared" si="277"/>
        <v>0</v>
      </c>
      <c r="K257" s="12"/>
      <c r="L257" s="5">
        <f t="shared" si="277"/>
        <v>0</v>
      </c>
      <c r="M257" s="12"/>
      <c r="N257" s="5">
        <f t="shared" si="208"/>
        <v>0</v>
      </c>
      <c r="O257" s="5">
        <v>0</v>
      </c>
      <c r="P257" s="5">
        <f t="shared" si="275"/>
        <v>0</v>
      </c>
    </row>
    <row r="258" ht="30" spans="1:16">
      <c r="A258" s="9">
        <v>42005</v>
      </c>
      <c r="B258" s="4" t="s">
        <v>1268</v>
      </c>
      <c r="C258" s="4" t="str">
        <f>VLOOKUP(B258,[1]员工!$A:$D,4,FALSE)</f>
        <v>总监</v>
      </c>
      <c r="D258" s="4" t="str">
        <f>VLOOKUP(B258,[1]员工!$A:$B,2,FALSE)</f>
        <v>盐城</v>
      </c>
      <c r="E258" s="5">
        <v>0</v>
      </c>
      <c r="F258" s="5">
        <f t="shared" ref="F258:F321" si="278">E258*0.2</f>
        <v>0</v>
      </c>
      <c r="G258" s="5">
        <v>0</v>
      </c>
      <c r="H258" s="5">
        <f t="shared" ref="H258:L258" si="279">G258*0.1</f>
        <v>0</v>
      </c>
      <c r="I258" s="5">
        <v>0</v>
      </c>
      <c r="J258" s="5">
        <f t="shared" si="279"/>
        <v>0</v>
      </c>
      <c r="K258" s="5">
        <v>0</v>
      </c>
      <c r="L258" s="5">
        <f t="shared" si="279"/>
        <v>0</v>
      </c>
      <c r="M258" s="12"/>
      <c r="N258" s="5">
        <f t="shared" ref="N258:N321" si="280">M258*0.1</f>
        <v>0</v>
      </c>
      <c r="O258" s="5">
        <v>0</v>
      </c>
      <c r="P258" s="5">
        <f t="shared" si="275"/>
        <v>0</v>
      </c>
    </row>
    <row r="259" ht="15" spans="1:16">
      <c r="A259" s="9">
        <v>421</v>
      </c>
      <c r="B259" s="4" t="s">
        <v>1270</v>
      </c>
      <c r="C259" s="4" t="str">
        <f>VLOOKUP(B259,[1]员工!$A:$D,4,FALSE)</f>
        <v>主管</v>
      </c>
      <c r="D259" s="4" t="str">
        <f>VLOOKUP(B259,[1]员工!$A:$B,2,FALSE)</f>
        <v>盐城</v>
      </c>
      <c r="E259" s="5">
        <v>1400</v>
      </c>
      <c r="F259" s="5">
        <f t="shared" si="278"/>
        <v>280</v>
      </c>
      <c r="G259" s="11">
        <v>1400</v>
      </c>
      <c r="H259" s="5">
        <f t="shared" ref="H259:L259" si="281">G259*0.1</f>
        <v>140</v>
      </c>
      <c r="I259" s="11">
        <v>1400</v>
      </c>
      <c r="J259" s="5">
        <f t="shared" si="281"/>
        <v>140</v>
      </c>
      <c r="K259" s="12"/>
      <c r="L259" s="5">
        <f t="shared" si="281"/>
        <v>0</v>
      </c>
      <c r="M259" s="12"/>
      <c r="N259" s="5">
        <f t="shared" si="280"/>
        <v>0</v>
      </c>
      <c r="O259" s="5">
        <v>0</v>
      </c>
      <c r="P259" s="5"/>
    </row>
    <row r="260" ht="15" spans="1:16">
      <c r="A260" s="10">
        <v>421</v>
      </c>
      <c r="B260" s="7" t="s">
        <v>1270</v>
      </c>
      <c r="C260" s="7" t="str">
        <f>VLOOKUP(B260,[1]员工!$A:$D,4,FALSE)</f>
        <v>主管</v>
      </c>
      <c r="D260" s="7" t="str">
        <f>VLOOKUP(B260,[1]员工!$A:$B,2,FALSE)</f>
        <v>盐城</v>
      </c>
      <c r="E260" s="8">
        <v>1400</v>
      </c>
      <c r="F260" s="8">
        <f t="shared" si="278"/>
        <v>280</v>
      </c>
      <c r="G260" s="11"/>
      <c r="H260" s="8">
        <f t="shared" ref="H260:L260" si="282">G260*0.1</f>
        <v>0</v>
      </c>
      <c r="I260" s="11"/>
      <c r="J260" s="8">
        <f t="shared" si="282"/>
        <v>0</v>
      </c>
      <c r="K260" s="13"/>
      <c r="L260" s="8">
        <f t="shared" si="282"/>
        <v>0</v>
      </c>
      <c r="M260" s="13"/>
      <c r="N260" s="8">
        <f t="shared" si="280"/>
        <v>0</v>
      </c>
      <c r="O260" s="8">
        <v>0</v>
      </c>
      <c r="P260" s="8">
        <f t="shared" ref="P260:P274" si="283">F260+H260+J260+L260+N260+O260</f>
        <v>280</v>
      </c>
    </row>
    <row r="261" ht="15" spans="1:16">
      <c r="A261" s="9">
        <v>422</v>
      </c>
      <c r="B261" s="4" t="s">
        <v>1274</v>
      </c>
      <c r="C261" s="4" t="str">
        <f>VLOOKUP(B261,[1]员工!$A:$D,4,FALSE)</f>
        <v>主管</v>
      </c>
      <c r="D261" s="4" t="str">
        <f>VLOOKUP(B261,[1]员工!$A:$B,2,FALSE)</f>
        <v>盐城</v>
      </c>
      <c r="E261" s="5">
        <v>645.16</v>
      </c>
      <c r="F261" s="5">
        <f t="shared" si="278"/>
        <v>129.032</v>
      </c>
      <c r="G261" s="11">
        <v>645.16</v>
      </c>
      <c r="H261" s="5">
        <f t="shared" ref="H261:L261" si="284">G261*0.1</f>
        <v>64.516</v>
      </c>
      <c r="I261" s="11">
        <v>645.16</v>
      </c>
      <c r="J261" s="5">
        <f t="shared" si="284"/>
        <v>64.516</v>
      </c>
      <c r="K261" s="12"/>
      <c r="L261" s="5">
        <f t="shared" si="284"/>
        <v>0</v>
      </c>
      <c r="M261" s="12"/>
      <c r="N261" s="5">
        <f t="shared" si="280"/>
        <v>0</v>
      </c>
      <c r="O261" s="5">
        <v>0</v>
      </c>
      <c r="P261" s="5"/>
    </row>
    <row r="262" ht="15" spans="1:16">
      <c r="A262" s="10">
        <v>422</v>
      </c>
      <c r="B262" s="7" t="s">
        <v>1274</v>
      </c>
      <c r="C262" s="7" t="str">
        <f>VLOOKUP(B262,[1]员工!$A:$D,4,FALSE)</f>
        <v>主管</v>
      </c>
      <c r="D262" s="7" t="str">
        <f>VLOOKUP(B262,[1]员工!$A:$B,2,FALSE)</f>
        <v>盐城</v>
      </c>
      <c r="E262" s="8">
        <v>645.16</v>
      </c>
      <c r="F262" s="8">
        <f t="shared" si="278"/>
        <v>129.032</v>
      </c>
      <c r="G262" s="11"/>
      <c r="H262" s="8">
        <f t="shared" ref="H262:L262" si="285">G262*0.1</f>
        <v>0</v>
      </c>
      <c r="I262" s="11"/>
      <c r="J262" s="8">
        <f t="shared" si="285"/>
        <v>0</v>
      </c>
      <c r="K262" s="13"/>
      <c r="L262" s="8">
        <f t="shared" si="285"/>
        <v>0</v>
      </c>
      <c r="M262" s="13"/>
      <c r="N262" s="8">
        <f t="shared" si="280"/>
        <v>0</v>
      </c>
      <c r="O262" s="8">
        <v>0</v>
      </c>
      <c r="P262" s="8">
        <f t="shared" si="283"/>
        <v>129.032</v>
      </c>
    </row>
    <row r="263" ht="30" spans="1:16">
      <c r="A263" s="9">
        <v>423</v>
      </c>
      <c r="B263" s="4" t="s">
        <v>1278</v>
      </c>
      <c r="C263" s="4" t="str">
        <f>VLOOKUP(B263,[1]员工!$A:$D,4,FALSE)</f>
        <v>主管</v>
      </c>
      <c r="D263" s="4" t="str">
        <f>VLOOKUP(B263,[1]员工!$A:$B,2,FALSE)</f>
        <v>盐城</v>
      </c>
      <c r="E263" s="5">
        <v>0</v>
      </c>
      <c r="F263" s="5">
        <f t="shared" si="278"/>
        <v>0</v>
      </c>
      <c r="G263" s="5">
        <v>0</v>
      </c>
      <c r="H263" s="5">
        <f t="shared" ref="H263:L263" si="286">G263*0.1</f>
        <v>0</v>
      </c>
      <c r="I263" s="5">
        <v>0</v>
      </c>
      <c r="J263" s="5">
        <f t="shared" si="286"/>
        <v>0</v>
      </c>
      <c r="K263" s="12"/>
      <c r="L263" s="5">
        <f t="shared" si="286"/>
        <v>0</v>
      </c>
      <c r="M263" s="12"/>
      <c r="N263" s="5">
        <f t="shared" si="280"/>
        <v>0</v>
      </c>
      <c r="O263" s="5">
        <v>0</v>
      </c>
      <c r="P263" s="5">
        <f t="shared" si="283"/>
        <v>0</v>
      </c>
    </row>
    <row r="264" ht="15" spans="1:16">
      <c r="A264" s="9">
        <v>424</v>
      </c>
      <c r="B264" s="4" t="s">
        <v>1280</v>
      </c>
      <c r="C264" s="4" t="str">
        <f>VLOOKUP(B264,[1]员工!$A:$D,4,FALSE)</f>
        <v>总监</v>
      </c>
      <c r="D264" s="4" t="str">
        <f>VLOOKUP(B264,[1]员工!$A:$B,2,FALSE)</f>
        <v>盐城</v>
      </c>
      <c r="E264" s="5">
        <v>0</v>
      </c>
      <c r="F264" s="5">
        <f t="shared" si="278"/>
        <v>0</v>
      </c>
      <c r="G264" s="5">
        <v>0</v>
      </c>
      <c r="H264" s="5">
        <f t="shared" ref="H264:L264" si="287">G264*0.1</f>
        <v>0</v>
      </c>
      <c r="I264" s="5">
        <v>0</v>
      </c>
      <c r="J264" s="5">
        <f t="shared" si="287"/>
        <v>0</v>
      </c>
      <c r="K264" s="5">
        <v>0</v>
      </c>
      <c r="L264" s="5">
        <f t="shared" si="287"/>
        <v>0</v>
      </c>
      <c r="M264" s="5">
        <v>0</v>
      </c>
      <c r="N264" s="5">
        <f t="shared" si="280"/>
        <v>0</v>
      </c>
      <c r="O264" s="5">
        <v>0</v>
      </c>
      <c r="P264" s="5">
        <f t="shared" si="283"/>
        <v>0</v>
      </c>
    </row>
    <row r="265" ht="30" spans="1:16">
      <c r="A265" s="9">
        <v>42401</v>
      </c>
      <c r="B265" s="4" t="s">
        <v>1282</v>
      </c>
      <c r="C265" s="4" t="str">
        <f>VLOOKUP(B265,[1]员工!$A:$D,4,FALSE)</f>
        <v>主管</v>
      </c>
      <c r="D265" s="4" t="str">
        <f>VLOOKUP(B265,[1]员工!$A:$B,2,FALSE)</f>
        <v>盐城</v>
      </c>
      <c r="E265" s="5">
        <v>0</v>
      </c>
      <c r="F265" s="5">
        <f t="shared" si="278"/>
        <v>0</v>
      </c>
      <c r="G265" s="5">
        <v>0</v>
      </c>
      <c r="H265" s="5">
        <f t="shared" ref="H265:L265" si="288">G265*0.1</f>
        <v>0</v>
      </c>
      <c r="I265" s="5">
        <v>0</v>
      </c>
      <c r="J265" s="5">
        <f t="shared" si="288"/>
        <v>0</v>
      </c>
      <c r="K265" s="12"/>
      <c r="L265" s="5">
        <f t="shared" si="288"/>
        <v>0</v>
      </c>
      <c r="M265" s="12"/>
      <c r="N265" s="5">
        <f t="shared" si="280"/>
        <v>0</v>
      </c>
      <c r="O265" s="5">
        <v>0</v>
      </c>
      <c r="P265" s="5">
        <f t="shared" si="283"/>
        <v>0</v>
      </c>
    </row>
    <row r="266" ht="30" spans="1:16">
      <c r="A266" s="9">
        <v>42402</v>
      </c>
      <c r="B266" s="4" t="s">
        <v>1284</v>
      </c>
      <c r="C266" s="4" t="str">
        <f>VLOOKUP(B266,[1]员工!$A:$D,4,FALSE)</f>
        <v>总监</v>
      </c>
      <c r="D266" s="4" t="str">
        <f>VLOOKUP(B266,[1]员工!$A:$B,2,FALSE)</f>
        <v>盐城</v>
      </c>
      <c r="E266" s="5">
        <v>0</v>
      </c>
      <c r="F266" s="5">
        <f t="shared" si="278"/>
        <v>0</v>
      </c>
      <c r="G266" s="5">
        <v>0</v>
      </c>
      <c r="H266" s="5">
        <f t="shared" ref="H266:L266" si="289">G266*0.1</f>
        <v>0</v>
      </c>
      <c r="I266" s="5">
        <v>0</v>
      </c>
      <c r="J266" s="5">
        <f t="shared" si="289"/>
        <v>0</v>
      </c>
      <c r="K266" s="5">
        <v>0</v>
      </c>
      <c r="L266" s="5">
        <f t="shared" si="289"/>
        <v>0</v>
      </c>
      <c r="M266" s="12"/>
      <c r="N266" s="5">
        <f t="shared" si="280"/>
        <v>0</v>
      </c>
      <c r="O266" s="5">
        <v>0</v>
      </c>
      <c r="P266" s="5">
        <f t="shared" si="283"/>
        <v>0</v>
      </c>
    </row>
    <row r="267" ht="30" spans="1:16">
      <c r="A267" s="9">
        <v>4240202</v>
      </c>
      <c r="B267" s="4" t="s">
        <v>1286</v>
      </c>
      <c r="C267" s="4" t="str">
        <f>VLOOKUP(B267,[1]员工!$A:$D,4,FALSE)</f>
        <v>主管</v>
      </c>
      <c r="D267" s="4" t="str">
        <f>VLOOKUP(B267,[1]员工!$A:$B,2,FALSE)</f>
        <v>盐城</v>
      </c>
      <c r="E267" s="5">
        <v>0</v>
      </c>
      <c r="F267" s="5">
        <f t="shared" si="278"/>
        <v>0</v>
      </c>
      <c r="G267" s="5">
        <v>0</v>
      </c>
      <c r="H267" s="5">
        <f t="shared" ref="H267:L267" si="290">G267*0.1</f>
        <v>0</v>
      </c>
      <c r="I267" s="5">
        <v>0</v>
      </c>
      <c r="J267" s="5">
        <f t="shared" si="290"/>
        <v>0</v>
      </c>
      <c r="K267" s="12"/>
      <c r="L267" s="5">
        <f t="shared" si="290"/>
        <v>0</v>
      </c>
      <c r="M267" s="12"/>
      <c r="N267" s="5">
        <f t="shared" si="280"/>
        <v>0</v>
      </c>
      <c r="O267" s="5">
        <v>0</v>
      </c>
      <c r="P267" s="5">
        <f t="shared" si="283"/>
        <v>0</v>
      </c>
    </row>
    <row r="268" ht="15" spans="1:16">
      <c r="A268" s="9">
        <v>4240203</v>
      </c>
      <c r="B268" s="4" t="s">
        <v>1288</v>
      </c>
      <c r="C268" s="4" t="str">
        <f>VLOOKUP(B268,[1]员工!$A:$D,4,FALSE)</f>
        <v>主管</v>
      </c>
      <c r="D268" s="4" t="str">
        <f>VLOOKUP(B268,[1]员工!$A:$B,2,FALSE)</f>
        <v>盐城</v>
      </c>
      <c r="E268" s="5">
        <v>0</v>
      </c>
      <c r="F268" s="5">
        <f t="shared" si="278"/>
        <v>0</v>
      </c>
      <c r="G268" s="5">
        <v>0</v>
      </c>
      <c r="H268" s="5">
        <f t="shared" ref="H268:L268" si="291">G268*0.1</f>
        <v>0</v>
      </c>
      <c r="I268" s="5">
        <v>0</v>
      </c>
      <c r="J268" s="5">
        <f t="shared" si="291"/>
        <v>0</v>
      </c>
      <c r="K268" s="12"/>
      <c r="L268" s="5">
        <f t="shared" si="291"/>
        <v>0</v>
      </c>
      <c r="M268" s="12"/>
      <c r="N268" s="5">
        <f t="shared" si="280"/>
        <v>0</v>
      </c>
      <c r="O268" s="5">
        <v>0</v>
      </c>
      <c r="P268" s="5">
        <f t="shared" si="283"/>
        <v>0</v>
      </c>
    </row>
    <row r="269" ht="15" spans="1:16">
      <c r="A269" s="9">
        <v>42403</v>
      </c>
      <c r="B269" s="4" t="s">
        <v>1290</v>
      </c>
      <c r="C269" s="4" t="str">
        <f>VLOOKUP(B269,[1]员工!$A:$D,4,FALSE)</f>
        <v>主管</v>
      </c>
      <c r="D269" s="4" t="str">
        <f>VLOOKUP(B269,[1]员工!$A:$B,2,FALSE)</f>
        <v>盐城</v>
      </c>
      <c r="E269" s="5">
        <v>0</v>
      </c>
      <c r="F269" s="5">
        <f t="shared" si="278"/>
        <v>0</v>
      </c>
      <c r="G269" s="5">
        <v>0</v>
      </c>
      <c r="H269" s="5">
        <f t="shared" ref="H269:L269" si="292">G269*0.1</f>
        <v>0</v>
      </c>
      <c r="I269" s="5">
        <v>0</v>
      </c>
      <c r="J269" s="5">
        <f t="shared" si="292"/>
        <v>0</v>
      </c>
      <c r="K269" s="12"/>
      <c r="L269" s="5">
        <f t="shared" si="292"/>
        <v>0</v>
      </c>
      <c r="M269" s="12"/>
      <c r="N269" s="5">
        <f t="shared" si="280"/>
        <v>0</v>
      </c>
      <c r="O269" s="5">
        <v>0</v>
      </c>
      <c r="P269" s="5">
        <f t="shared" si="283"/>
        <v>0</v>
      </c>
    </row>
    <row r="270" ht="15" spans="1:16">
      <c r="A270" s="9">
        <v>451</v>
      </c>
      <c r="B270" s="4" t="s">
        <v>715</v>
      </c>
      <c r="C270" s="4" t="str">
        <f>VLOOKUP(B270,[1]员工!$A:$D,4,FALSE)</f>
        <v>总监</v>
      </c>
      <c r="D270" s="4" t="str">
        <f>VLOOKUP(B270,[1]员工!$A:$B,2,FALSE)</f>
        <v>江阴高新区</v>
      </c>
      <c r="E270" s="5">
        <v>0</v>
      </c>
      <c r="F270" s="5">
        <f t="shared" si="278"/>
        <v>0</v>
      </c>
      <c r="G270" s="5">
        <v>0</v>
      </c>
      <c r="H270" s="5">
        <f t="shared" ref="H270:L270" si="293">G270*0.1</f>
        <v>0</v>
      </c>
      <c r="I270" s="5">
        <v>0</v>
      </c>
      <c r="J270" s="5">
        <f t="shared" si="293"/>
        <v>0</v>
      </c>
      <c r="K270" s="5">
        <v>0</v>
      </c>
      <c r="L270" s="5">
        <f t="shared" si="293"/>
        <v>0</v>
      </c>
      <c r="M270" s="12"/>
      <c r="N270" s="5">
        <f t="shared" si="280"/>
        <v>0</v>
      </c>
      <c r="O270" s="5">
        <v>0</v>
      </c>
      <c r="P270" s="5">
        <f t="shared" si="283"/>
        <v>0</v>
      </c>
    </row>
    <row r="271" ht="15" spans="1:16">
      <c r="A271" s="9">
        <v>461</v>
      </c>
      <c r="B271" s="4" t="s">
        <v>1251</v>
      </c>
      <c r="C271" s="4" t="str">
        <f>VLOOKUP(B271,[1]员工!$A:$D,4,FALSE)</f>
        <v>总监</v>
      </c>
      <c r="D271" s="4" t="str">
        <f>VLOOKUP(B271,[1]员工!$A:$B,2,FALSE)</f>
        <v>徐州新沂</v>
      </c>
      <c r="E271" s="5">
        <v>0</v>
      </c>
      <c r="F271" s="5">
        <f t="shared" si="278"/>
        <v>0</v>
      </c>
      <c r="G271" s="5">
        <v>0</v>
      </c>
      <c r="H271" s="5">
        <f t="shared" ref="H271:L271" si="294">G271*0.1</f>
        <v>0</v>
      </c>
      <c r="I271" s="5">
        <v>0</v>
      </c>
      <c r="J271" s="5">
        <f t="shared" si="294"/>
        <v>0</v>
      </c>
      <c r="K271" s="5">
        <v>0</v>
      </c>
      <c r="L271" s="5">
        <f t="shared" si="294"/>
        <v>0</v>
      </c>
      <c r="M271" s="12"/>
      <c r="N271" s="5">
        <f t="shared" si="280"/>
        <v>0</v>
      </c>
      <c r="O271" s="5">
        <v>0</v>
      </c>
      <c r="P271" s="5">
        <f t="shared" si="283"/>
        <v>0</v>
      </c>
    </row>
    <row r="272" ht="15" spans="1:16">
      <c r="A272" s="9">
        <v>46101</v>
      </c>
      <c r="B272" s="4" t="s">
        <v>1253</v>
      </c>
      <c r="C272" s="4" t="str">
        <f>VLOOKUP(B272,[1]员工!$A:$D,4,FALSE)</f>
        <v>主管</v>
      </c>
      <c r="D272" s="4" t="str">
        <f>VLOOKUP(B272,[1]员工!$A:$B,2,FALSE)</f>
        <v>徐州新沂</v>
      </c>
      <c r="E272" s="5">
        <v>0</v>
      </c>
      <c r="F272" s="5">
        <f t="shared" si="278"/>
        <v>0</v>
      </c>
      <c r="G272" s="5">
        <v>0</v>
      </c>
      <c r="H272" s="5">
        <f t="shared" ref="H272:L272" si="295">G272*0.1</f>
        <v>0</v>
      </c>
      <c r="I272" s="5">
        <v>0</v>
      </c>
      <c r="J272" s="5">
        <f t="shared" si="295"/>
        <v>0</v>
      </c>
      <c r="K272" s="12"/>
      <c r="L272" s="5">
        <f t="shared" si="295"/>
        <v>0</v>
      </c>
      <c r="M272" s="12"/>
      <c r="N272" s="5">
        <f t="shared" si="280"/>
        <v>0</v>
      </c>
      <c r="O272" s="5">
        <v>0</v>
      </c>
      <c r="P272" s="5">
        <f t="shared" si="283"/>
        <v>0</v>
      </c>
    </row>
    <row r="273" ht="15" spans="1:16">
      <c r="A273" s="9">
        <v>466</v>
      </c>
      <c r="B273" s="4" t="s">
        <v>1179</v>
      </c>
      <c r="C273" s="4" t="str">
        <f>VLOOKUP(B273,[1]员工!$A:$D,4,FALSE)</f>
        <v>总监</v>
      </c>
      <c r="D273" s="4" t="str">
        <f>VLOOKUP(B273,[1]员工!$A:$B,2,FALSE)</f>
        <v>无锡胡埭</v>
      </c>
      <c r="E273" s="5">
        <v>0</v>
      </c>
      <c r="F273" s="5">
        <f t="shared" si="278"/>
        <v>0</v>
      </c>
      <c r="G273" s="5">
        <v>0</v>
      </c>
      <c r="H273" s="5">
        <f t="shared" ref="H273:L273" si="296">G273*0.1</f>
        <v>0</v>
      </c>
      <c r="I273" s="5">
        <v>0</v>
      </c>
      <c r="J273" s="5">
        <f t="shared" si="296"/>
        <v>0</v>
      </c>
      <c r="K273" s="5">
        <v>0</v>
      </c>
      <c r="L273" s="5">
        <f t="shared" si="296"/>
        <v>0</v>
      </c>
      <c r="M273" s="12"/>
      <c r="N273" s="5">
        <f t="shared" si="280"/>
        <v>0</v>
      </c>
      <c r="O273" s="5">
        <v>0</v>
      </c>
      <c r="P273" s="5">
        <f t="shared" si="283"/>
        <v>0</v>
      </c>
    </row>
    <row r="274" ht="15" spans="1:16">
      <c r="A274" s="9">
        <v>46602</v>
      </c>
      <c r="B274" s="4" t="s">
        <v>1181</v>
      </c>
      <c r="C274" s="4" t="str">
        <f>VLOOKUP(B274,[1]员工!$A:$D,4,FALSE)</f>
        <v>主管</v>
      </c>
      <c r="D274" s="4" t="str">
        <f>VLOOKUP(B274,[1]员工!$A:$B,2,FALSE)</f>
        <v>无锡胡埭</v>
      </c>
      <c r="E274" s="5">
        <v>0</v>
      </c>
      <c r="F274" s="5">
        <f t="shared" si="278"/>
        <v>0</v>
      </c>
      <c r="G274" s="5">
        <v>0</v>
      </c>
      <c r="H274" s="5">
        <f t="shared" ref="H274:L274" si="297">G274*0.1</f>
        <v>0</v>
      </c>
      <c r="I274" s="5">
        <v>0</v>
      </c>
      <c r="J274" s="5">
        <f t="shared" si="297"/>
        <v>0</v>
      </c>
      <c r="K274" s="12"/>
      <c r="L274" s="5">
        <f t="shared" si="297"/>
        <v>0</v>
      </c>
      <c r="M274" s="12"/>
      <c r="N274" s="5">
        <f t="shared" si="280"/>
        <v>0</v>
      </c>
      <c r="O274" s="5">
        <v>0</v>
      </c>
      <c r="P274" s="5">
        <f t="shared" si="283"/>
        <v>0</v>
      </c>
    </row>
    <row r="275" ht="15" spans="1:16">
      <c r="A275" s="9">
        <v>476</v>
      </c>
      <c r="B275" s="4" t="s">
        <v>841</v>
      </c>
      <c r="C275" s="4" t="str">
        <f>VLOOKUP(B275,[1]员工!$A:$D,4,FALSE)</f>
        <v>总监</v>
      </c>
      <c r="D275" s="4" t="str">
        <f>VLOOKUP(B275,[1]员工!$A:$B,2,FALSE)</f>
        <v>连云港灌云</v>
      </c>
      <c r="E275" s="5">
        <v>0</v>
      </c>
      <c r="F275" s="5">
        <f t="shared" si="278"/>
        <v>0</v>
      </c>
      <c r="G275" s="11">
        <v>0</v>
      </c>
      <c r="H275" s="5">
        <f t="shared" ref="H275:L275" si="298">G275*0.1</f>
        <v>0</v>
      </c>
      <c r="I275" s="11">
        <v>0</v>
      </c>
      <c r="J275" s="5">
        <f t="shared" si="298"/>
        <v>0</v>
      </c>
      <c r="K275" s="11">
        <v>3336.73</v>
      </c>
      <c r="L275" s="5">
        <f t="shared" si="298"/>
        <v>333.673</v>
      </c>
      <c r="M275" s="11">
        <v>3336.73</v>
      </c>
      <c r="N275" s="5">
        <f t="shared" si="280"/>
        <v>333.673</v>
      </c>
      <c r="O275" s="5">
        <v>0</v>
      </c>
      <c r="P275" s="5"/>
    </row>
    <row r="276" ht="15" spans="1:16">
      <c r="A276" s="10">
        <v>476</v>
      </c>
      <c r="B276" s="7" t="s">
        <v>841</v>
      </c>
      <c r="C276" s="7" t="str">
        <f>VLOOKUP(B276,[1]员工!$A:$D,4,FALSE)</f>
        <v>总监</v>
      </c>
      <c r="D276" s="7" t="str">
        <f>VLOOKUP(B276,[1]员工!$A:$B,2,FALSE)</f>
        <v>连云港灌云</v>
      </c>
      <c r="E276" s="8">
        <v>0</v>
      </c>
      <c r="F276" s="8">
        <f t="shared" si="278"/>
        <v>0</v>
      </c>
      <c r="G276" s="11">
        <f>E278</f>
        <v>1340</v>
      </c>
      <c r="H276" s="8">
        <f t="shared" ref="H276:L276" si="299">G276*0.1</f>
        <v>134</v>
      </c>
      <c r="I276" s="11">
        <f>E287</f>
        <v>499.68</v>
      </c>
      <c r="J276" s="8">
        <f t="shared" si="299"/>
        <v>49.968</v>
      </c>
      <c r="K276" s="11">
        <f>E276</f>
        <v>0</v>
      </c>
      <c r="L276" s="8">
        <f t="shared" si="299"/>
        <v>0</v>
      </c>
      <c r="M276" s="11">
        <f>E278+E287+E308</f>
        <v>2799.68</v>
      </c>
      <c r="N276" s="8">
        <f t="shared" si="280"/>
        <v>279.968</v>
      </c>
      <c r="O276" s="8">
        <v>0</v>
      </c>
      <c r="P276" s="8">
        <f t="shared" ref="P276:P288" si="300">F276+H276+J276+L276+N276+O276</f>
        <v>463.936</v>
      </c>
    </row>
    <row r="277" ht="15" spans="1:16">
      <c r="A277" s="9">
        <v>47602</v>
      </c>
      <c r="B277" s="4" t="s">
        <v>843</v>
      </c>
      <c r="C277" s="4" t="str">
        <f>VLOOKUP(B277,[1]员工!$A:$D,4,FALSE)</f>
        <v>总监</v>
      </c>
      <c r="D277" s="4" t="str">
        <f>VLOOKUP(B277,[1]员工!$A:$B,2,FALSE)</f>
        <v>连云港灌云</v>
      </c>
      <c r="E277" s="5">
        <v>1340</v>
      </c>
      <c r="F277" s="5">
        <f t="shared" si="278"/>
        <v>268</v>
      </c>
      <c r="G277" s="5">
        <v>499.68</v>
      </c>
      <c r="H277" s="5">
        <f t="shared" ref="H277:L277" si="301">G277*0.1</f>
        <v>49.968</v>
      </c>
      <c r="I277" s="5">
        <v>960</v>
      </c>
      <c r="J277" s="5">
        <f t="shared" si="301"/>
        <v>96</v>
      </c>
      <c r="K277" s="5">
        <v>3336.73</v>
      </c>
      <c r="L277" s="5">
        <f t="shared" si="301"/>
        <v>333.673</v>
      </c>
      <c r="M277" s="5">
        <v>0</v>
      </c>
      <c r="N277" s="5">
        <f t="shared" si="280"/>
        <v>0</v>
      </c>
      <c r="O277" s="5">
        <v>0</v>
      </c>
      <c r="P277" s="5"/>
    </row>
    <row r="278" ht="15" spans="1:16">
      <c r="A278" s="10">
        <v>47602</v>
      </c>
      <c r="B278" s="7" t="s">
        <v>843</v>
      </c>
      <c r="C278" s="7" t="str">
        <f>VLOOKUP(B278,[1]员工!$A:$D,4,FALSE)</f>
        <v>总监</v>
      </c>
      <c r="D278" s="7" t="str">
        <f>VLOOKUP(B278,[1]员工!$A:$B,2,FALSE)</f>
        <v>连云港灌云</v>
      </c>
      <c r="E278" s="8">
        <v>1340</v>
      </c>
      <c r="F278" s="8">
        <f t="shared" si="278"/>
        <v>268</v>
      </c>
      <c r="G278" s="8">
        <v>499.68</v>
      </c>
      <c r="H278" s="8">
        <f t="shared" ref="H278:L278" si="302">G278*0.1</f>
        <v>49.968</v>
      </c>
      <c r="I278" s="8">
        <v>960</v>
      </c>
      <c r="J278" s="8">
        <f t="shared" si="302"/>
        <v>96</v>
      </c>
      <c r="K278" s="8">
        <f>E287+E278+E308</f>
        <v>2799.68</v>
      </c>
      <c r="L278" s="8">
        <f t="shared" si="302"/>
        <v>279.968</v>
      </c>
      <c r="M278" s="8">
        <v>0</v>
      </c>
      <c r="N278" s="8">
        <f t="shared" si="280"/>
        <v>0</v>
      </c>
      <c r="O278" s="8">
        <v>0</v>
      </c>
      <c r="P278" s="8">
        <f t="shared" si="300"/>
        <v>693.936</v>
      </c>
    </row>
    <row r="279" ht="15" spans="1:16">
      <c r="A279" s="9">
        <v>4760201</v>
      </c>
      <c r="B279" s="4" t="s">
        <v>846</v>
      </c>
      <c r="C279" s="4" t="str">
        <f>VLOOKUP(B279,[1]员工!$A:$D,4,FALSE)</f>
        <v>总监</v>
      </c>
      <c r="D279" s="4" t="str">
        <f>VLOOKUP(B279,[1]员工!$A:$B,2,FALSE)</f>
        <v>连云港灌云</v>
      </c>
      <c r="E279" s="5">
        <v>0</v>
      </c>
      <c r="F279" s="5">
        <f t="shared" si="278"/>
        <v>0</v>
      </c>
      <c r="G279" s="5">
        <v>0</v>
      </c>
      <c r="H279" s="5">
        <f t="shared" ref="H279:L279" si="303">G279*0.1</f>
        <v>0</v>
      </c>
      <c r="I279" s="5">
        <v>0</v>
      </c>
      <c r="J279" s="5">
        <f t="shared" si="303"/>
        <v>0</v>
      </c>
      <c r="K279" s="5">
        <v>0</v>
      </c>
      <c r="L279" s="5">
        <f t="shared" si="303"/>
        <v>0</v>
      </c>
      <c r="M279" s="5">
        <v>0</v>
      </c>
      <c r="N279" s="5">
        <f t="shared" si="280"/>
        <v>0</v>
      </c>
      <c r="O279" s="5">
        <v>0</v>
      </c>
      <c r="P279" s="5">
        <f t="shared" si="300"/>
        <v>0</v>
      </c>
    </row>
    <row r="280" ht="15" spans="1:16">
      <c r="A280" s="9">
        <v>476020110</v>
      </c>
      <c r="B280" s="4" t="s">
        <v>848</v>
      </c>
      <c r="C280" s="4" t="str">
        <f>VLOOKUP(B280,[1]员工!$A:$D,4,FALSE)</f>
        <v>主管</v>
      </c>
      <c r="D280" s="4" t="str">
        <f>VLOOKUP(B280,[1]员工!$A:$B,2,FALSE)</f>
        <v>连云港灌云</v>
      </c>
      <c r="E280" s="5">
        <v>0</v>
      </c>
      <c r="F280" s="5">
        <f t="shared" si="278"/>
        <v>0</v>
      </c>
      <c r="G280" s="5">
        <v>0</v>
      </c>
      <c r="H280" s="5">
        <f t="shared" ref="H280:L280" si="304">G280*0.1</f>
        <v>0</v>
      </c>
      <c r="I280" s="5">
        <v>0</v>
      </c>
      <c r="J280" s="5">
        <f t="shared" si="304"/>
        <v>0</v>
      </c>
      <c r="K280" s="12"/>
      <c r="L280" s="5">
        <f t="shared" si="304"/>
        <v>0</v>
      </c>
      <c r="M280" s="12"/>
      <c r="N280" s="5">
        <f t="shared" si="280"/>
        <v>0</v>
      </c>
      <c r="O280" s="5">
        <v>0</v>
      </c>
      <c r="P280" s="5">
        <f t="shared" si="300"/>
        <v>0</v>
      </c>
    </row>
    <row r="281" ht="15" spans="1:16">
      <c r="A281" s="9">
        <v>476020111</v>
      </c>
      <c r="B281" s="4" t="s">
        <v>850</v>
      </c>
      <c r="C281" s="4" t="str">
        <f>VLOOKUP(B281,[1]员工!$A:$D,4,FALSE)</f>
        <v>总监</v>
      </c>
      <c r="D281" s="4" t="str">
        <f>VLOOKUP(B281,[1]员工!$A:$B,2,FALSE)</f>
        <v>连云港灌云</v>
      </c>
      <c r="E281" s="5">
        <v>0</v>
      </c>
      <c r="F281" s="5">
        <f t="shared" si="278"/>
        <v>0</v>
      </c>
      <c r="G281" s="5">
        <v>0</v>
      </c>
      <c r="H281" s="5">
        <f t="shared" ref="H281:L281" si="305">G281*0.1</f>
        <v>0</v>
      </c>
      <c r="I281" s="5">
        <v>0</v>
      </c>
      <c r="J281" s="5">
        <f t="shared" si="305"/>
        <v>0</v>
      </c>
      <c r="K281" s="5">
        <v>0</v>
      </c>
      <c r="L281" s="5">
        <f t="shared" si="305"/>
        <v>0</v>
      </c>
      <c r="M281" s="12"/>
      <c r="N281" s="5">
        <f t="shared" si="280"/>
        <v>0</v>
      </c>
      <c r="O281" s="5">
        <v>0</v>
      </c>
      <c r="P281" s="5">
        <f t="shared" si="300"/>
        <v>0</v>
      </c>
    </row>
    <row r="282" ht="15" spans="1:16">
      <c r="A282" s="9">
        <v>47602011101</v>
      </c>
      <c r="B282" s="4" t="s">
        <v>852</v>
      </c>
      <c r="C282" s="4" t="str">
        <f>VLOOKUP(B282,[1]员工!$A:$D,4,FALSE)</f>
        <v>主管</v>
      </c>
      <c r="D282" s="4" t="str">
        <f>VLOOKUP(B282,[1]员工!$A:$B,2,FALSE)</f>
        <v>连云港灌云</v>
      </c>
      <c r="E282" s="5">
        <v>0</v>
      </c>
      <c r="F282" s="5">
        <f t="shared" si="278"/>
        <v>0</v>
      </c>
      <c r="G282" s="5">
        <v>0</v>
      </c>
      <c r="H282" s="5">
        <f t="shared" ref="H282:L282" si="306">G282*0.1</f>
        <v>0</v>
      </c>
      <c r="I282" s="5">
        <v>0</v>
      </c>
      <c r="J282" s="5">
        <f t="shared" si="306"/>
        <v>0</v>
      </c>
      <c r="K282" s="12"/>
      <c r="L282" s="5">
        <f t="shared" si="306"/>
        <v>0</v>
      </c>
      <c r="M282" s="12"/>
      <c r="N282" s="5">
        <f t="shared" si="280"/>
        <v>0</v>
      </c>
      <c r="O282" s="5">
        <v>0</v>
      </c>
      <c r="P282" s="5">
        <f t="shared" si="300"/>
        <v>0</v>
      </c>
    </row>
    <row r="283" ht="15" spans="1:16">
      <c r="A283" s="9">
        <v>4760201110101</v>
      </c>
      <c r="B283" s="4" t="s">
        <v>854</v>
      </c>
      <c r="C283" s="4" t="str">
        <f>VLOOKUP(B283,[1]员工!$A:$D,4,FALSE)</f>
        <v>主管</v>
      </c>
      <c r="D283" s="4" t="str">
        <f>VLOOKUP(B283,[1]员工!$A:$B,2,FALSE)</f>
        <v>连云港灌云</v>
      </c>
      <c r="E283" s="5">
        <v>0</v>
      </c>
      <c r="F283" s="5">
        <f t="shared" si="278"/>
        <v>0</v>
      </c>
      <c r="G283" s="5">
        <v>0</v>
      </c>
      <c r="H283" s="5">
        <f t="shared" ref="H283:L283" si="307">G283*0.1</f>
        <v>0</v>
      </c>
      <c r="I283" s="5">
        <v>0</v>
      </c>
      <c r="J283" s="5">
        <f t="shared" si="307"/>
        <v>0</v>
      </c>
      <c r="K283" s="12"/>
      <c r="L283" s="5">
        <f t="shared" si="307"/>
        <v>0</v>
      </c>
      <c r="M283" s="12"/>
      <c r="N283" s="5">
        <f t="shared" si="280"/>
        <v>0</v>
      </c>
      <c r="O283" s="5">
        <v>0</v>
      </c>
      <c r="P283" s="5">
        <f t="shared" si="300"/>
        <v>0</v>
      </c>
    </row>
    <row r="284" ht="15" spans="1:16">
      <c r="A284" s="9">
        <v>47602011104</v>
      </c>
      <c r="B284" s="4" t="s">
        <v>856</v>
      </c>
      <c r="C284" s="4" t="str">
        <f>VLOOKUP(B284,[1]员工!$A:$D,4,FALSE)</f>
        <v>主管</v>
      </c>
      <c r="D284" s="4" t="str">
        <f>VLOOKUP(B284,[1]员工!$A:$B,2,FALSE)</f>
        <v>连云港灌云</v>
      </c>
      <c r="E284" s="5">
        <v>0</v>
      </c>
      <c r="F284" s="5">
        <f t="shared" si="278"/>
        <v>0</v>
      </c>
      <c r="G284" s="5">
        <v>0</v>
      </c>
      <c r="H284" s="5">
        <f t="shared" ref="H284:L284" si="308">G284*0.1</f>
        <v>0</v>
      </c>
      <c r="I284" s="5">
        <v>0</v>
      </c>
      <c r="J284" s="5">
        <f t="shared" si="308"/>
        <v>0</v>
      </c>
      <c r="K284" s="12"/>
      <c r="L284" s="5">
        <f t="shared" si="308"/>
        <v>0</v>
      </c>
      <c r="M284" s="12"/>
      <c r="N284" s="5">
        <f t="shared" si="280"/>
        <v>0</v>
      </c>
      <c r="O284" s="5">
        <v>0</v>
      </c>
      <c r="P284" s="5">
        <f t="shared" si="300"/>
        <v>0</v>
      </c>
    </row>
    <row r="285" ht="15" spans="1:16">
      <c r="A285" s="9">
        <v>476020113</v>
      </c>
      <c r="B285" s="4" t="s">
        <v>858</v>
      </c>
      <c r="C285" s="4" t="str">
        <f>VLOOKUP(B285,[1]员工!$A:$D,4,FALSE)</f>
        <v>主管</v>
      </c>
      <c r="D285" s="4" t="str">
        <f>VLOOKUP(B285,[1]员工!$A:$B,2,FALSE)</f>
        <v>连云港灌云</v>
      </c>
      <c r="E285" s="5">
        <v>0</v>
      </c>
      <c r="F285" s="5">
        <f t="shared" si="278"/>
        <v>0</v>
      </c>
      <c r="G285" s="5">
        <v>0</v>
      </c>
      <c r="H285" s="5">
        <f t="shared" ref="H285:L285" si="309">G285*0.1</f>
        <v>0</v>
      </c>
      <c r="I285" s="5">
        <v>0</v>
      </c>
      <c r="J285" s="5">
        <f t="shared" si="309"/>
        <v>0</v>
      </c>
      <c r="K285" s="12"/>
      <c r="L285" s="5">
        <f t="shared" si="309"/>
        <v>0</v>
      </c>
      <c r="M285" s="12"/>
      <c r="N285" s="5">
        <f t="shared" si="280"/>
        <v>0</v>
      </c>
      <c r="O285" s="5">
        <v>0</v>
      </c>
      <c r="P285" s="5">
        <f t="shared" si="300"/>
        <v>0</v>
      </c>
    </row>
    <row r="286" ht="15" spans="1:16">
      <c r="A286" s="9">
        <v>476020114</v>
      </c>
      <c r="B286" s="4" t="s">
        <v>860</v>
      </c>
      <c r="C286" s="4" t="str">
        <f>VLOOKUP(B286,[1]员工!$A:$D,4,FALSE)</f>
        <v>主管</v>
      </c>
      <c r="D286" s="4" t="str">
        <f>VLOOKUP(B286,[1]员工!$A:$B,2,FALSE)</f>
        <v>连云港灌云</v>
      </c>
      <c r="E286" s="5">
        <v>0</v>
      </c>
      <c r="F286" s="5">
        <f t="shared" si="278"/>
        <v>0</v>
      </c>
      <c r="G286" s="5">
        <v>0</v>
      </c>
      <c r="H286" s="5">
        <f t="shared" ref="H286:L286" si="310">G286*0.1</f>
        <v>0</v>
      </c>
      <c r="I286" s="5">
        <v>0</v>
      </c>
      <c r="J286" s="5">
        <f t="shared" si="310"/>
        <v>0</v>
      </c>
      <c r="K286" s="12"/>
      <c r="L286" s="5">
        <f t="shared" si="310"/>
        <v>0</v>
      </c>
      <c r="M286" s="12"/>
      <c r="N286" s="5">
        <f t="shared" si="280"/>
        <v>0</v>
      </c>
      <c r="O286" s="5">
        <v>0</v>
      </c>
      <c r="P286" s="5">
        <f t="shared" si="300"/>
        <v>0</v>
      </c>
    </row>
    <row r="287" ht="15" spans="1:16">
      <c r="A287" s="9">
        <v>4760203</v>
      </c>
      <c r="B287" s="4" t="s">
        <v>862</v>
      </c>
      <c r="C287" s="4" t="str">
        <f>VLOOKUP(B287,[1]员工!$A:$D,4,FALSE)</f>
        <v>主管</v>
      </c>
      <c r="D287" s="4" t="str">
        <f>VLOOKUP(B287,[1]员工!$A:$B,2,FALSE)</f>
        <v>连云港灌云</v>
      </c>
      <c r="E287" s="5">
        <v>499.68</v>
      </c>
      <c r="F287" s="5">
        <f t="shared" si="278"/>
        <v>99.936</v>
      </c>
      <c r="G287" s="5">
        <v>0</v>
      </c>
      <c r="H287" s="5">
        <f t="shared" ref="H287:L287" si="311">G287*0.1</f>
        <v>0</v>
      </c>
      <c r="I287" s="5">
        <v>0</v>
      </c>
      <c r="J287" s="5">
        <f t="shared" si="311"/>
        <v>0</v>
      </c>
      <c r="K287" s="12"/>
      <c r="L287" s="5">
        <f t="shared" si="311"/>
        <v>0</v>
      </c>
      <c r="M287" s="12"/>
      <c r="N287" s="5">
        <f t="shared" si="280"/>
        <v>0</v>
      </c>
      <c r="O287" s="5">
        <v>0</v>
      </c>
      <c r="P287" s="5">
        <f t="shared" si="300"/>
        <v>99.936</v>
      </c>
    </row>
    <row r="288" ht="15" spans="1:16">
      <c r="A288" s="9">
        <v>476020301</v>
      </c>
      <c r="B288" s="4" t="s">
        <v>864</v>
      </c>
      <c r="C288" s="4" t="str">
        <f>VLOOKUP(B288,[1]员工!$A:$D,4,FALSE)</f>
        <v>主管</v>
      </c>
      <c r="D288" s="4" t="str">
        <f>VLOOKUP(B288,[1]员工!$A:$B,2,FALSE)</f>
        <v>连云港灌云</v>
      </c>
      <c r="E288" s="5">
        <v>0</v>
      </c>
      <c r="F288" s="5">
        <f t="shared" si="278"/>
        <v>0</v>
      </c>
      <c r="G288" s="5">
        <v>0</v>
      </c>
      <c r="H288" s="5">
        <f t="shared" ref="H288:L288" si="312">G288*0.1</f>
        <v>0</v>
      </c>
      <c r="I288" s="5">
        <v>0</v>
      </c>
      <c r="J288" s="5">
        <f t="shared" si="312"/>
        <v>0</v>
      </c>
      <c r="K288" s="12"/>
      <c r="L288" s="5">
        <f t="shared" si="312"/>
        <v>0</v>
      </c>
      <c r="M288" s="12"/>
      <c r="N288" s="5">
        <f t="shared" si="280"/>
        <v>0</v>
      </c>
      <c r="O288" s="5">
        <v>0</v>
      </c>
      <c r="P288" s="5">
        <f t="shared" si="300"/>
        <v>0</v>
      </c>
    </row>
    <row r="289" ht="15" spans="1:16">
      <c r="A289" s="9">
        <v>4760205</v>
      </c>
      <c r="B289" s="4" t="s">
        <v>866</v>
      </c>
      <c r="C289" s="4" t="str">
        <f>VLOOKUP(B289,[1]员工!$A:$D,4,FALSE)</f>
        <v>总监</v>
      </c>
      <c r="D289" s="4" t="str">
        <f>VLOOKUP(B289,[1]员工!$A:$B,2,FALSE)</f>
        <v>连云港灌云</v>
      </c>
      <c r="E289" s="5">
        <v>0</v>
      </c>
      <c r="F289" s="5">
        <f t="shared" si="278"/>
        <v>0</v>
      </c>
      <c r="G289" s="5">
        <v>0</v>
      </c>
      <c r="H289" s="5">
        <f t="shared" ref="H289:L289" si="313">G289*0.1</f>
        <v>0</v>
      </c>
      <c r="I289" s="11">
        <v>0</v>
      </c>
      <c r="J289" s="5">
        <f t="shared" si="313"/>
        <v>0</v>
      </c>
      <c r="K289" s="11">
        <v>537.05</v>
      </c>
      <c r="L289" s="5">
        <f t="shared" si="313"/>
        <v>53.705</v>
      </c>
      <c r="M289" s="5">
        <v>537.05</v>
      </c>
      <c r="N289" s="5">
        <f t="shared" si="280"/>
        <v>53.705</v>
      </c>
      <c r="O289" s="5">
        <v>0</v>
      </c>
      <c r="P289" s="5"/>
    </row>
    <row r="290" ht="15" spans="1:16">
      <c r="A290" s="10">
        <v>4760205</v>
      </c>
      <c r="B290" s="7" t="s">
        <v>866</v>
      </c>
      <c r="C290" s="7" t="str">
        <f>VLOOKUP(B290,[1]员工!$A:$D,4,FALSE)</f>
        <v>总监</v>
      </c>
      <c r="D290" s="7" t="str">
        <f>VLOOKUP(B290,[1]员工!$A:$B,2,FALSE)</f>
        <v>连云港灌云</v>
      </c>
      <c r="E290" s="8">
        <v>0</v>
      </c>
      <c r="F290" s="8">
        <f t="shared" si="278"/>
        <v>0</v>
      </c>
      <c r="G290" s="8">
        <v>0</v>
      </c>
      <c r="H290" s="8">
        <f t="shared" ref="H290:L290" si="314">G290*0.1</f>
        <v>0</v>
      </c>
      <c r="I290" s="11">
        <f>E292</f>
        <v>537.05</v>
      </c>
      <c r="J290" s="8">
        <f t="shared" si="314"/>
        <v>53.705</v>
      </c>
      <c r="K290" s="11"/>
      <c r="L290" s="8">
        <f t="shared" si="314"/>
        <v>0</v>
      </c>
      <c r="M290" s="8">
        <v>537.05</v>
      </c>
      <c r="N290" s="8">
        <f t="shared" si="280"/>
        <v>53.705</v>
      </c>
      <c r="O290" s="8">
        <v>0</v>
      </c>
      <c r="P290" s="8">
        <f t="shared" ref="P290:P317" si="315">F290+H290+J290+L290+N290+O290</f>
        <v>107.41</v>
      </c>
    </row>
    <row r="291" ht="15" spans="1:16">
      <c r="A291" s="9">
        <v>476020501</v>
      </c>
      <c r="B291" s="4" t="s">
        <v>868</v>
      </c>
      <c r="C291" s="4" t="str">
        <f>VLOOKUP(B291,[1]员工!$A:$D,4,FALSE)</f>
        <v>总监</v>
      </c>
      <c r="D291" s="4" t="str">
        <f>VLOOKUP(B291,[1]员工!$A:$B,2,FALSE)</f>
        <v>连云港灌云</v>
      </c>
      <c r="E291" s="5">
        <v>0</v>
      </c>
      <c r="F291" s="5">
        <f t="shared" si="278"/>
        <v>0</v>
      </c>
      <c r="G291" s="5">
        <v>537.05</v>
      </c>
      <c r="H291" s="5">
        <f t="shared" ref="H291:L291" si="316">G291*0.1</f>
        <v>53.705</v>
      </c>
      <c r="I291" s="5">
        <v>0</v>
      </c>
      <c r="J291" s="5">
        <f t="shared" si="316"/>
        <v>0</v>
      </c>
      <c r="K291" s="5">
        <v>537.05</v>
      </c>
      <c r="L291" s="5">
        <f t="shared" si="316"/>
        <v>53.705</v>
      </c>
      <c r="M291" s="12"/>
      <c r="N291" s="5">
        <f t="shared" si="280"/>
        <v>0</v>
      </c>
      <c r="O291" s="5">
        <v>0</v>
      </c>
      <c r="P291" s="5">
        <f t="shared" si="315"/>
        <v>107.41</v>
      </c>
    </row>
    <row r="292" ht="15" spans="1:16">
      <c r="A292" s="9">
        <v>47602050101</v>
      </c>
      <c r="B292" s="4" t="s">
        <v>870</v>
      </c>
      <c r="C292" s="4" t="str">
        <f>VLOOKUP(B292,[1]员工!$A:$D,4,FALSE)</f>
        <v>主管</v>
      </c>
      <c r="D292" s="4" t="str">
        <f>VLOOKUP(B292,[1]员工!$A:$B,2,FALSE)</f>
        <v>连云港灌云</v>
      </c>
      <c r="E292" s="5">
        <v>537.05</v>
      </c>
      <c r="F292" s="5">
        <f t="shared" si="278"/>
        <v>107.41</v>
      </c>
      <c r="G292" s="5">
        <v>0</v>
      </c>
      <c r="H292" s="5">
        <f t="shared" ref="H292:L292" si="317">G292*0.1</f>
        <v>0</v>
      </c>
      <c r="I292" s="5">
        <v>0</v>
      </c>
      <c r="J292" s="5">
        <f t="shared" si="317"/>
        <v>0</v>
      </c>
      <c r="K292" s="12"/>
      <c r="L292" s="5">
        <f t="shared" si="317"/>
        <v>0</v>
      </c>
      <c r="M292" s="12"/>
      <c r="N292" s="5">
        <f t="shared" si="280"/>
        <v>0</v>
      </c>
      <c r="O292" s="5">
        <v>0</v>
      </c>
      <c r="P292" s="5">
        <f t="shared" si="315"/>
        <v>107.41</v>
      </c>
    </row>
    <row r="293" ht="15" spans="1:16">
      <c r="A293" s="9">
        <v>47602050104</v>
      </c>
      <c r="B293" s="4" t="s">
        <v>873</v>
      </c>
      <c r="C293" s="4" t="str">
        <f>VLOOKUP(B293,[1]员工!$A:$D,4,FALSE)</f>
        <v>主管</v>
      </c>
      <c r="D293" s="4" t="str">
        <f>VLOOKUP(B293,[1]员工!$A:$B,2,FALSE)</f>
        <v>连云港灌云</v>
      </c>
      <c r="E293" s="5">
        <v>0</v>
      </c>
      <c r="F293" s="5">
        <f t="shared" si="278"/>
        <v>0</v>
      </c>
      <c r="G293" s="5">
        <v>0</v>
      </c>
      <c r="H293" s="5">
        <f t="shared" ref="H293:L293" si="318">G293*0.1</f>
        <v>0</v>
      </c>
      <c r="I293" s="5">
        <v>0</v>
      </c>
      <c r="J293" s="5">
        <f t="shared" si="318"/>
        <v>0</v>
      </c>
      <c r="K293" s="12"/>
      <c r="L293" s="5">
        <f t="shared" si="318"/>
        <v>0</v>
      </c>
      <c r="M293" s="12"/>
      <c r="N293" s="5">
        <f t="shared" si="280"/>
        <v>0</v>
      </c>
      <c r="O293" s="5">
        <v>0</v>
      </c>
      <c r="P293" s="5">
        <f t="shared" si="315"/>
        <v>0</v>
      </c>
    </row>
    <row r="294" ht="15" spans="1:16">
      <c r="A294" s="9">
        <v>476020502</v>
      </c>
      <c r="B294" s="4" t="s">
        <v>875</v>
      </c>
      <c r="C294" s="4" t="str">
        <f>VLOOKUP(B294,[1]员工!$A:$D,4,FALSE)</f>
        <v>主管</v>
      </c>
      <c r="D294" s="4" t="str">
        <f>VLOOKUP(B294,[1]员工!$A:$B,2,FALSE)</f>
        <v>连云港灌云</v>
      </c>
      <c r="E294" s="5">
        <v>0</v>
      </c>
      <c r="F294" s="5">
        <f t="shared" si="278"/>
        <v>0</v>
      </c>
      <c r="G294" s="5">
        <v>0</v>
      </c>
      <c r="H294" s="5">
        <f t="shared" ref="H294:L294" si="319">G294*0.1</f>
        <v>0</v>
      </c>
      <c r="I294" s="5">
        <v>0</v>
      </c>
      <c r="J294" s="5">
        <f t="shared" si="319"/>
        <v>0</v>
      </c>
      <c r="K294" s="12"/>
      <c r="L294" s="5">
        <f t="shared" si="319"/>
        <v>0</v>
      </c>
      <c r="M294" s="12"/>
      <c r="N294" s="5">
        <f t="shared" si="280"/>
        <v>0</v>
      </c>
      <c r="O294" s="5">
        <v>0</v>
      </c>
      <c r="P294" s="5">
        <f t="shared" si="315"/>
        <v>0</v>
      </c>
    </row>
    <row r="295" ht="15" spans="1:16">
      <c r="A295" s="9">
        <v>47602050203</v>
      </c>
      <c r="B295" s="4" t="s">
        <v>877</v>
      </c>
      <c r="C295" s="4" t="str">
        <f>VLOOKUP(B295,[1]员工!$A:$D,4,FALSE)</f>
        <v>主管</v>
      </c>
      <c r="D295" s="4" t="str">
        <f>VLOOKUP(B295,[1]员工!$A:$B,2,FALSE)</f>
        <v>连云港灌云</v>
      </c>
      <c r="E295" s="5">
        <v>0</v>
      </c>
      <c r="F295" s="5">
        <f t="shared" si="278"/>
        <v>0</v>
      </c>
      <c r="G295" s="5">
        <v>0</v>
      </c>
      <c r="H295" s="5">
        <f t="shared" ref="H295:L295" si="320">G295*0.1</f>
        <v>0</v>
      </c>
      <c r="I295" s="5">
        <v>0</v>
      </c>
      <c r="J295" s="5">
        <f t="shared" si="320"/>
        <v>0</v>
      </c>
      <c r="K295" s="12"/>
      <c r="L295" s="5">
        <f t="shared" si="320"/>
        <v>0</v>
      </c>
      <c r="M295" s="12"/>
      <c r="N295" s="5">
        <f t="shared" si="280"/>
        <v>0</v>
      </c>
      <c r="O295" s="5">
        <v>0</v>
      </c>
      <c r="P295" s="5">
        <f t="shared" si="315"/>
        <v>0</v>
      </c>
    </row>
    <row r="296" ht="15" spans="1:16">
      <c r="A296" s="9">
        <v>476020503</v>
      </c>
      <c r="B296" s="4" t="s">
        <v>879</v>
      </c>
      <c r="C296" s="4" t="str">
        <f>VLOOKUP(B296,[1]员工!$A:$D,4,FALSE)</f>
        <v>总监</v>
      </c>
      <c r="D296" s="4" t="str">
        <f>VLOOKUP(B296,[1]员工!$A:$B,2,FALSE)</f>
        <v>连云港灌云</v>
      </c>
      <c r="E296" s="5">
        <v>0</v>
      </c>
      <c r="F296" s="5">
        <f t="shared" si="278"/>
        <v>0</v>
      </c>
      <c r="G296" s="5">
        <v>0</v>
      </c>
      <c r="H296" s="5">
        <f t="shared" ref="H296:L296" si="321">G296*0.1</f>
        <v>0</v>
      </c>
      <c r="I296" s="5">
        <v>0</v>
      </c>
      <c r="J296" s="5">
        <f t="shared" si="321"/>
        <v>0</v>
      </c>
      <c r="K296" s="5">
        <v>0</v>
      </c>
      <c r="L296" s="5">
        <f t="shared" si="321"/>
        <v>0</v>
      </c>
      <c r="M296" s="5">
        <v>0</v>
      </c>
      <c r="N296" s="5">
        <f t="shared" si="280"/>
        <v>0</v>
      </c>
      <c r="O296" s="5">
        <v>0</v>
      </c>
      <c r="P296" s="5">
        <f t="shared" si="315"/>
        <v>0</v>
      </c>
    </row>
    <row r="297" ht="15" spans="1:16">
      <c r="A297" s="9">
        <v>47602050301</v>
      </c>
      <c r="B297" s="4" t="s">
        <v>881</v>
      </c>
      <c r="C297" s="4" t="str">
        <f>VLOOKUP(B297,[1]员工!$A:$D,4,FALSE)</f>
        <v>总监</v>
      </c>
      <c r="D297" s="4" t="str">
        <f>VLOOKUP(B297,[1]员工!$A:$B,2,FALSE)</f>
        <v>连云港灌云</v>
      </c>
      <c r="E297" s="5">
        <v>0</v>
      </c>
      <c r="F297" s="5">
        <f t="shared" si="278"/>
        <v>0</v>
      </c>
      <c r="G297" s="5">
        <v>0</v>
      </c>
      <c r="H297" s="5">
        <f t="shared" ref="H297:L297" si="322">G297*0.1</f>
        <v>0</v>
      </c>
      <c r="I297" s="5">
        <v>0</v>
      </c>
      <c r="J297" s="5">
        <f t="shared" si="322"/>
        <v>0</v>
      </c>
      <c r="K297" s="5">
        <v>0</v>
      </c>
      <c r="L297" s="5">
        <f t="shared" si="322"/>
        <v>0</v>
      </c>
      <c r="M297" s="12"/>
      <c r="N297" s="5">
        <f t="shared" si="280"/>
        <v>0</v>
      </c>
      <c r="O297" s="5">
        <v>0</v>
      </c>
      <c r="P297" s="5">
        <f t="shared" si="315"/>
        <v>0</v>
      </c>
    </row>
    <row r="298" ht="15" spans="1:16">
      <c r="A298" s="9">
        <v>4760205030102</v>
      </c>
      <c r="B298" s="4" t="s">
        <v>883</v>
      </c>
      <c r="C298" s="4" t="str">
        <f>VLOOKUP(B298,[1]员工!$A:$D,4,FALSE)</f>
        <v>主管</v>
      </c>
      <c r="D298" s="4" t="str">
        <f>VLOOKUP(B298,[1]员工!$A:$B,2,FALSE)</f>
        <v>连云港灌云</v>
      </c>
      <c r="E298" s="5">
        <v>0</v>
      </c>
      <c r="F298" s="5">
        <f t="shared" si="278"/>
        <v>0</v>
      </c>
      <c r="G298" s="5">
        <v>0</v>
      </c>
      <c r="H298" s="5">
        <f t="shared" ref="H298:L298" si="323">G298*0.1</f>
        <v>0</v>
      </c>
      <c r="I298" s="5">
        <v>0</v>
      </c>
      <c r="J298" s="5">
        <f t="shared" si="323"/>
        <v>0</v>
      </c>
      <c r="K298" s="12"/>
      <c r="L298" s="5">
        <f t="shared" si="323"/>
        <v>0</v>
      </c>
      <c r="M298" s="12"/>
      <c r="N298" s="5">
        <f t="shared" si="280"/>
        <v>0</v>
      </c>
      <c r="O298" s="5">
        <v>0</v>
      </c>
      <c r="P298" s="5">
        <f t="shared" si="315"/>
        <v>0</v>
      </c>
    </row>
    <row r="299" ht="15" spans="1:16">
      <c r="A299" s="9">
        <v>476020503010202</v>
      </c>
      <c r="B299" s="4" t="s">
        <v>885</v>
      </c>
      <c r="C299" s="4" t="str">
        <f>VLOOKUP(B299,[1]员工!$A:$D,4,FALSE)</f>
        <v>主管</v>
      </c>
      <c r="D299" s="4" t="str">
        <f>VLOOKUP(B299,[1]员工!$A:$B,2,FALSE)</f>
        <v>连云港灌云</v>
      </c>
      <c r="E299" s="5">
        <v>0</v>
      </c>
      <c r="F299" s="5">
        <f t="shared" si="278"/>
        <v>0</v>
      </c>
      <c r="G299" s="5">
        <v>0</v>
      </c>
      <c r="H299" s="5">
        <f t="shared" ref="H299:L299" si="324">G299*0.1</f>
        <v>0</v>
      </c>
      <c r="I299" s="5">
        <v>0</v>
      </c>
      <c r="J299" s="5">
        <f t="shared" si="324"/>
        <v>0</v>
      </c>
      <c r="K299" s="12"/>
      <c r="L299" s="5">
        <f t="shared" si="324"/>
        <v>0</v>
      </c>
      <c r="M299" s="12"/>
      <c r="N299" s="5">
        <f t="shared" si="280"/>
        <v>0</v>
      </c>
      <c r="O299" s="5">
        <v>0</v>
      </c>
      <c r="P299" s="5">
        <f t="shared" si="315"/>
        <v>0</v>
      </c>
    </row>
    <row r="300" ht="15" spans="1:16">
      <c r="A300" s="9">
        <v>4760205030103</v>
      </c>
      <c r="B300" s="4" t="s">
        <v>887</v>
      </c>
      <c r="C300" s="4" t="str">
        <f>VLOOKUP(B300,[1]员工!$A:$D,4,FALSE)</f>
        <v>主管</v>
      </c>
      <c r="D300" s="4" t="str">
        <f>VLOOKUP(B300,[1]员工!$A:$B,2,FALSE)</f>
        <v>连云港灌云</v>
      </c>
      <c r="E300" s="5">
        <v>0</v>
      </c>
      <c r="F300" s="5">
        <f t="shared" si="278"/>
        <v>0</v>
      </c>
      <c r="G300" s="5">
        <v>0</v>
      </c>
      <c r="H300" s="5">
        <f t="shared" ref="H300:L300" si="325">G300*0.1</f>
        <v>0</v>
      </c>
      <c r="I300" s="5">
        <v>0</v>
      </c>
      <c r="J300" s="5">
        <f t="shared" si="325"/>
        <v>0</v>
      </c>
      <c r="K300" s="12"/>
      <c r="L300" s="5">
        <f t="shared" si="325"/>
        <v>0</v>
      </c>
      <c r="M300" s="12"/>
      <c r="N300" s="5">
        <f t="shared" si="280"/>
        <v>0</v>
      </c>
      <c r="O300" s="5">
        <v>0</v>
      </c>
      <c r="P300" s="5">
        <f t="shared" si="315"/>
        <v>0</v>
      </c>
    </row>
    <row r="301" ht="15" spans="1:16">
      <c r="A301" s="9">
        <v>476020503010301</v>
      </c>
      <c r="B301" s="4" t="s">
        <v>889</v>
      </c>
      <c r="C301" s="4" t="str">
        <f>VLOOKUP(B301,[1]员工!$A:$D,4,FALSE)</f>
        <v>主管</v>
      </c>
      <c r="D301" s="4" t="str">
        <f>VLOOKUP(B301,[1]员工!$A:$B,2,FALSE)</f>
        <v>连云港灌云</v>
      </c>
      <c r="E301" s="5">
        <v>0</v>
      </c>
      <c r="F301" s="5">
        <f t="shared" si="278"/>
        <v>0</v>
      </c>
      <c r="G301" s="5">
        <v>0</v>
      </c>
      <c r="H301" s="5">
        <f t="shared" ref="H301:L301" si="326">G301*0.1</f>
        <v>0</v>
      </c>
      <c r="I301" s="5">
        <v>0</v>
      </c>
      <c r="J301" s="5">
        <f t="shared" si="326"/>
        <v>0</v>
      </c>
      <c r="K301" s="12"/>
      <c r="L301" s="5">
        <f t="shared" si="326"/>
        <v>0</v>
      </c>
      <c r="M301" s="12"/>
      <c r="N301" s="5">
        <f t="shared" si="280"/>
        <v>0</v>
      </c>
      <c r="O301" s="5">
        <v>0</v>
      </c>
      <c r="P301" s="5">
        <f t="shared" si="315"/>
        <v>0</v>
      </c>
    </row>
    <row r="302" ht="15" spans="1:16">
      <c r="A302" s="9">
        <v>4760205030104</v>
      </c>
      <c r="B302" s="4" t="s">
        <v>891</v>
      </c>
      <c r="C302" s="4" t="str">
        <f>VLOOKUP(B302,[1]员工!$A:$D,4,FALSE)</f>
        <v>主管</v>
      </c>
      <c r="D302" s="4" t="str">
        <f>VLOOKUP(B302,[1]员工!$A:$B,2,FALSE)</f>
        <v>连云港灌云</v>
      </c>
      <c r="E302" s="5">
        <v>0</v>
      </c>
      <c r="F302" s="5">
        <f t="shared" si="278"/>
        <v>0</v>
      </c>
      <c r="G302" s="5">
        <v>0</v>
      </c>
      <c r="H302" s="5">
        <f t="shared" ref="H302:L302" si="327">G302*0.1</f>
        <v>0</v>
      </c>
      <c r="I302" s="5">
        <v>0</v>
      </c>
      <c r="J302" s="5">
        <f t="shared" si="327"/>
        <v>0</v>
      </c>
      <c r="K302" s="12"/>
      <c r="L302" s="5">
        <f t="shared" si="327"/>
        <v>0</v>
      </c>
      <c r="M302" s="12"/>
      <c r="N302" s="5">
        <f t="shared" si="280"/>
        <v>0</v>
      </c>
      <c r="O302" s="5">
        <v>0</v>
      </c>
      <c r="P302" s="5">
        <f t="shared" si="315"/>
        <v>0</v>
      </c>
    </row>
    <row r="303" ht="15" spans="1:16">
      <c r="A303" s="9">
        <v>4760205030105</v>
      </c>
      <c r="B303" s="4" t="s">
        <v>893</v>
      </c>
      <c r="C303" s="4" t="str">
        <f>VLOOKUP(B303,[1]员工!$A:$D,4,FALSE)</f>
        <v>主管</v>
      </c>
      <c r="D303" s="4" t="str">
        <f>VLOOKUP(B303,[1]员工!$A:$B,2,FALSE)</f>
        <v>连云港灌云</v>
      </c>
      <c r="E303" s="5">
        <v>0</v>
      </c>
      <c r="F303" s="5">
        <f t="shared" si="278"/>
        <v>0</v>
      </c>
      <c r="G303" s="5">
        <v>0</v>
      </c>
      <c r="H303" s="5">
        <f t="shared" ref="H303:L303" si="328">G303*0.1</f>
        <v>0</v>
      </c>
      <c r="I303" s="5">
        <v>0</v>
      </c>
      <c r="J303" s="5">
        <f t="shared" si="328"/>
        <v>0</v>
      </c>
      <c r="K303" s="12"/>
      <c r="L303" s="5">
        <f t="shared" si="328"/>
        <v>0</v>
      </c>
      <c r="M303" s="12"/>
      <c r="N303" s="5">
        <f t="shared" si="280"/>
        <v>0</v>
      </c>
      <c r="O303" s="5">
        <v>0</v>
      </c>
      <c r="P303" s="5">
        <f t="shared" si="315"/>
        <v>0</v>
      </c>
    </row>
    <row r="304" ht="15" spans="1:16">
      <c r="A304" s="9">
        <v>47602050306</v>
      </c>
      <c r="B304" s="4" t="s">
        <v>895</v>
      </c>
      <c r="C304" s="4" t="str">
        <f>VLOOKUP(B304,[1]员工!$A:$D,4,FALSE)</f>
        <v>主管</v>
      </c>
      <c r="D304" s="4" t="str">
        <f>VLOOKUP(B304,[1]员工!$A:$B,2,FALSE)</f>
        <v>连云港灌云</v>
      </c>
      <c r="E304" s="5">
        <v>0</v>
      </c>
      <c r="F304" s="5">
        <f t="shared" si="278"/>
        <v>0</v>
      </c>
      <c r="G304" s="5">
        <v>0</v>
      </c>
      <c r="H304" s="5">
        <f t="shared" ref="H304:L304" si="329">G304*0.1</f>
        <v>0</v>
      </c>
      <c r="I304" s="5">
        <v>0</v>
      </c>
      <c r="J304" s="5">
        <f t="shared" si="329"/>
        <v>0</v>
      </c>
      <c r="K304" s="12"/>
      <c r="L304" s="5">
        <f t="shared" si="329"/>
        <v>0</v>
      </c>
      <c r="M304" s="12"/>
      <c r="N304" s="5">
        <f t="shared" si="280"/>
        <v>0</v>
      </c>
      <c r="O304" s="5">
        <v>0</v>
      </c>
      <c r="P304" s="5">
        <f t="shared" si="315"/>
        <v>0</v>
      </c>
    </row>
    <row r="305" ht="15" spans="1:16">
      <c r="A305" s="9">
        <v>4760205030602</v>
      </c>
      <c r="B305" s="4" t="s">
        <v>897</v>
      </c>
      <c r="C305" s="4" t="str">
        <f>VLOOKUP(B305,[1]员工!$A:$D,4,FALSE)</f>
        <v>主管</v>
      </c>
      <c r="D305" s="4" t="str">
        <f>VLOOKUP(B305,[1]员工!$A:$B,2,FALSE)</f>
        <v>连云港灌云</v>
      </c>
      <c r="E305" s="5">
        <v>0</v>
      </c>
      <c r="F305" s="5">
        <f t="shared" si="278"/>
        <v>0</v>
      </c>
      <c r="G305" s="5">
        <v>0</v>
      </c>
      <c r="H305" s="5">
        <f t="shared" ref="H305:L305" si="330">G305*0.1</f>
        <v>0</v>
      </c>
      <c r="I305" s="5">
        <v>0</v>
      </c>
      <c r="J305" s="5">
        <f t="shared" si="330"/>
        <v>0</v>
      </c>
      <c r="K305" s="12"/>
      <c r="L305" s="5">
        <f t="shared" si="330"/>
        <v>0</v>
      </c>
      <c r="M305" s="12"/>
      <c r="N305" s="5">
        <f t="shared" si="280"/>
        <v>0</v>
      </c>
      <c r="O305" s="5">
        <v>0</v>
      </c>
      <c r="P305" s="5">
        <f t="shared" si="315"/>
        <v>0</v>
      </c>
    </row>
    <row r="306" ht="15" spans="1:16">
      <c r="A306" s="9">
        <v>47602050307</v>
      </c>
      <c r="B306" s="4" t="s">
        <v>899</v>
      </c>
      <c r="C306" s="4" t="str">
        <f>VLOOKUP(B306,[1]员工!$A:$D,4,FALSE)</f>
        <v>主管</v>
      </c>
      <c r="D306" s="4" t="str">
        <f>VLOOKUP(B306,[1]员工!$A:$B,2,FALSE)</f>
        <v>连云港灌云</v>
      </c>
      <c r="E306" s="5">
        <v>0</v>
      </c>
      <c r="F306" s="5">
        <f t="shared" si="278"/>
        <v>0</v>
      </c>
      <c r="G306" s="5">
        <v>0</v>
      </c>
      <c r="H306" s="5">
        <f t="shared" ref="H306:L306" si="331">G306*0.1</f>
        <v>0</v>
      </c>
      <c r="I306" s="5">
        <v>0</v>
      </c>
      <c r="J306" s="5">
        <f t="shared" si="331"/>
        <v>0</v>
      </c>
      <c r="K306" s="12"/>
      <c r="L306" s="5">
        <f t="shared" si="331"/>
        <v>0</v>
      </c>
      <c r="M306" s="12"/>
      <c r="N306" s="5">
        <f t="shared" si="280"/>
        <v>0</v>
      </c>
      <c r="O306" s="5">
        <v>0</v>
      </c>
      <c r="P306" s="5">
        <f t="shared" si="315"/>
        <v>0</v>
      </c>
    </row>
    <row r="307" ht="15" spans="1:16">
      <c r="A307" s="9">
        <v>4760207</v>
      </c>
      <c r="B307" s="4" t="s">
        <v>901</v>
      </c>
      <c r="C307" s="4" t="str">
        <f>VLOOKUP(B307,[1]员工!$A:$D,4,FALSE)</f>
        <v>主管</v>
      </c>
      <c r="D307" s="4" t="str">
        <f>VLOOKUP(B307,[1]员工!$A:$B,2,FALSE)</f>
        <v>连云港灌云</v>
      </c>
      <c r="E307" s="5">
        <v>0</v>
      </c>
      <c r="F307" s="5">
        <f t="shared" si="278"/>
        <v>0</v>
      </c>
      <c r="G307" s="5">
        <v>960</v>
      </c>
      <c r="H307" s="5">
        <f t="shared" ref="H307:L307" si="332">G307*0.1</f>
        <v>96</v>
      </c>
      <c r="I307" s="5">
        <v>0</v>
      </c>
      <c r="J307" s="5">
        <f t="shared" si="332"/>
        <v>0</v>
      </c>
      <c r="K307" s="12"/>
      <c r="L307" s="5">
        <f t="shared" si="332"/>
        <v>0</v>
      </c>
      <c r="M307" s="12"/>
      <c r="N307" s="5">
        <f t="shared" si="280"/>
        <v>0</v>
      </c>
      <c r="O307" s="5">
        <v>0</v>
      </c>
      <c r="P307" s="5">
        <f t="shared" si="315"/>
        <v>96</v>
      </c>
    </row>
    <row r="308" ht="15" spans="1:16">
      <c r="A308" s="9">
        <v>476020701</v>
      </c>
      <c r="B308" s="4" t="s">
        <v>903</v>
      </c>
      <c r="C308" s="4" t="str">
        <f>VLOOKUP(B308,[1]员工!$A:$D,4,FALSE)</f>
        <v>主管</v>
      </c>
      <c r="D308" s="4" t="str">
        <f>VLOOKUP(B308,[1]员工!$A:$B,2,FALSE)</f>
        <v>连云港灌云</v>
      </c>
      <c r="E308" s="5">
        <v>960</v>
      </c>
      <c r="F308" s="5">
        <f t="shared" si="278"/>
        <v>192</v>
      </c>
      <c r="G308" s="5">
        <v>0</v>
      </c>
      <c r="H308" s="5">
        <f t="shared" ref="H308:L308" si="333">G308*0.1</f>
        <v>0</v>
      </c>
      <c r="I308" s="5">
        <v>0</v>
      </c>
      <c r="J308" s="5">
        <f t="shared" si="333"/>
        <v>0</v>
      </c>
      <c r="K308" s="12"/>
      <c r="L308" s="5">
        <f t="shared" si="333"/>
        <v>0</v>
      </c>
      <c r="M308" s="12"/>
      <c r="N308" s="5">
        <f t="shared" si="280"/>
        <v>0</v>
      </c>
      <c r="O308" s="5">
        <v>0</v>
      </c>
      <c r="P308" s="5">
        <f t="shared" si="315"/>
        <v>192</v>
      </c>
    </row>
    <row r="309" ht="15" spans="1:16">
      <c r="A309" s="9">
        <v>47602070102</v>
      </c>
      <c r="B309" s="4" t="s">
        <v>905</v>
      </c>
      <c r="C309" s="4" t="str">
        <f>VLOOKUP(B309,[1]员工!$A:$D,4,FALSE)</f>
        <v>主管</v>
      </c>
      <c r="D309" s="4" t="str">
        <f>VLOOKUP(B309,[1]员工!$A:$B,2,FALSE)</f>
        <v>连云港灌云</v>
      </c>
      <c r="E309" s="5">
        <v>0</v>
      </c>
      <c r="F309" s="5">
        <f t="shared" si="278"/>
        <v>0</v>
      </c>
      <c r="G309" s="5">
        <v>0</v>
      </c>
      <c r="H309" s="5">
        <f t="shared" ref="H309:L309" si="334">G309*0.1</f>
        <v>0</v>
      </c>
      <c r="I309" s="5">
        <v>0</v>
      </c>
      <c r="J309" s="5">
        <f t="shared" si="334"/>
        <v>0</v>
      </c>
      <c r="K309" s="12"/>
      <c r="L309" s="5">
        <f t="shared" si="334"/>
        <v>0</v>
      </c>
      <c r="M309" s="12"/>
      <c r="N309" s="5">
        <f t="shared" si="280"/>
        <v>0</v>
      </c>
      <c r="O309" s="5">
        <v>0</v>
      </c>
      <c r="P309" s="5">
        <f t="shared" si="315"/>
        <v>0</v>
      </c>
    </row>
    <row r="310" ht="15" spans="1:16">
      <c r="A310" s="9">
        <v>4760208</v>
      </c>
      <c r="B310" s="4" t="s">
        <v>907</v>
      </c>
      <c r="C310" s="4" t="str">
        <f>VLOOKUP(B310,[1]员工!$A:$D,4,FALSE)</f>
        <v>主管</v>
      </c>
      <c r="D310" s="4" t="str">
        <f>VLOOKUP(B310,[1]员工!$A:$B,2,FALSE)</f>
        <v>连云港灌云</v>
      </c>
      <c r="E310" s="5">
        <v>0</v>
      </c>
      <c r="F310" s="5">
        <f t="shared" si="278"/>
        <v>0</v>
      </c>
      <c r="G310" s="5">
        <v>0</v>
      </c>
      <c r="H310" s="5">
        <f t="shared" ref="H310:L310" si="335">G310*0.1</f>
        <v>0</v>
      </c>
      <c r="I310" s="5">
        <v>0</v>
      </c>
      <c r="J310" s="5">
        <f t="shared" si="335"/>
        <v>0</v>
      </c>
      <c r="K310" s="12"/>
      <c r="L310" s="5">
        <f t="shared" si="335"/>
        <v>0</v>
      </c>
      <c r="M310" s="12"/>
      <c r="N310" s="5">
        <f t="shared" si="280"/>
        <v>0</v>
      </c>
      <c r="O310" s="5">
        <v>0</v>
      </c>
      <c r="P310" s="5">
        <f t="shared" si="315"/>
        <v>0</v>
      </c>
    </row>
    <row r="311" ht="15" spans="1:16">
      <c r="A311" s="9">
        <v>47603</v>
      </c>
      <c r="B311" s="4" t="s">
        <v>909</v>
      </c>
      <c r="C311" s="4" t="str">
        <f>VLOOKUP(B311,[1]员工!$A:$D,4,FALSE)</f>
        <v>主管</v>
      </c>
      <c r="D311" s="4" t="str">
        <f>VLOOKUP(B311,[1]员工!$A:$B,2,FALSE)</f>
        <v>连云港灌云</v>
      </c>
      <c r="E311" s="5">
        <v>0</v>
      </c>
      <c r="F311" s="5">
        <f t="shared" si="278"/>
        <v>0</v>
      </c>
      <c r="G311" s="5">
        <v>0</v>
      </c>
      <c r="H311" s="5">
        <f t="shared" ref="H311:L311" si="336">G311*0.1</f>
        <v>0</v>
      </c>
      <c r="I311" s="5">
        <v>0</v>
      </c>
      <c r="J311" s="5">
        <f t="shared" si="336"/>
        <v>0</v>
      </c>
      <c r="K311" s="12"/>
      <c r="L311" s="5">
        <f t="shared" si="336"/>
        <v>0</v>
      </c>
      <c r="M311" s="12"/>
      <c r="N311" s="5">
        <f t="shared" si="280"/>
        <v>0</v>
      </c>
      <c r="O311" s="5">
        <v>0</v>
      </c>
      <c r="P311" s="5">
        <f t="shared" si="315"/>
        <v>0</v>
      </c>
    </row>
    <row r="312" ht="15" spans="1:16">
      <c r="A312" s="9">
        <v>47611</v>
      </c>
      <c r="B312" s="4" t="s">
        <v>911</v>
      </c>
      <c r="C312" s="4" t="str">
        <f>VLOOKUP(B312,[1]员工!$A:$D,4,FALSE)</f>
        <v>主管</v>
      </c>
      <c r="D312" s="4" t="str">
        <f>VLOOKUP(B312,[1]员工!$A:$B,2,FALSE)</f>
        <v>连云港灌云</v>
      </c>
      <c r="E312" s="5">
        <v>0</v>
      </c>
      <c r="F312" s="5">
        <f t="shared" si="278"/>
        <v>0</v>
      </c>
      <c r="G312" s="5">
        <v>0</v>
      </c>
      <c r="H312" s="5">
        <f t="shared" ref="H312:L312" si="337">G312*0.1</f>
        <v>0</v>
      </c>
      <c r="I312" s="5">
        <v>0</v>
      </c>
      <c r="J312" s="5">
        <f t="shared" si="337"/>
        <v>0</v>
      </c>
      <c r="K312" s="12"/>
      <c r="L312" s="5">
        <f t="shared" si="337"/>
        <v>0</v>
      </c>
      <c r="M312" s="12"/>
      <c r="N312" s="5">
        <f t="shared" si="280"/>
        <v>0</v>
      </c>
      <c r="O312" s="5">
        <v>0</v>
      </c>
      <c r="P312" s="5">
        <f t="shared" si="315"/>
        <v>0</v>
      </c>
    </row>
    <row r="313" ht="15" spans="1:16">
      <c r="A313" s="9">
        <v>47612</v>
      </c>
      <c r="B313" s="4" t="s">
        <v>913</v>
      </c>
      <c r="C313" s="4" t="str">
        <f>VLOOKUP(B313,[1]员工!$A:$D,4,FALSE)</f>
        <v>总监</v>
      </c>
      <c r="D313" s="4" t="str">
        <f>VLOOKUP(B313,[1]员工!$A:$B,2,FALSE)</f>
        <v>连云港灌云</v>
      </c>
      <c r="E313" s="5">
        <v>0</v>
      </c>
      <c r="F313" s="5">
        <f t="shared" si="278"/>
        <v>0</v>
      </c>
      <c r="G313" s="5">
        <v>0</v>
      </c>
      <c r="H313" s="5">
        <f t="shared" ref="H313:L313" si="338">G313*0.1</f>
        <v>0</v>
      </c>
      <c r="I313" s="5">
        <v>0</v>
      </c>
      <c r="J313" s="5">
        <f t="shared" si="338"/>
        <v>0</v>
      </c>
      <c r="K313" s="5">
        <v>0</v>
      </c>
      <c r="L313" s="5">
        <f t="shared" si="338"/>
        <v>0</v>
      </c>
      <c r="M313" s="12"/>
      <c r="N313" s="5">
        <f t="shared" si="280"/>
        <v>0</v>
      </c>
      <c r="O313" s="5">
        <v>0</v>
      </c>
      <c r="P313" s="5">
        <f t="shared" si="315"/>
        <v>0</v>
      </c>
    </row>
    <row r="314" ht="15" spans="1:16">
      <c r="A314" s="9">
        <v>4761201</v>
      </c>
      <c r="B314" s="4" t="s">
        <v>915</v>
      </c>
      <c r="C314" s="4" t="str">
        <f>VLOOKUP(B314,[1]员工!$A:$D,4,FALSE)</f>
        <v>主管</v>
      </c>
      <c r="D314" s="4" t="str">
        <f>VLOOKUP(B314,[1]员工!$A:$B,2,FALSE)</f>
        <v>连云港灌云</v>
      </c>
      <c r="E314" s="5">
        <v>0</v>
      </c>
      <c r="F314" s="5">
        <f t="shared" si="278"/>
        <v>0</v>
      </c>
      <c r="G314" s="5">
        <v>0</v>
      </c>
      <c r="H314" s="5">
        <f t="shared" ref="H314:L314" si="339">G314*0.1</f>
        <v>0</v>
      </c>
      <c r="I314" s="5">
        <v>0</v>
      </c>
      <c r="J314" s="5">
        <f t="shared" si="339"/>
        <v>0</v>
      </c>
      <c r="K314" s="12"/>
      <c r="L314" s="5">
        <f t="shared" si="339"/>
        <v>0</v>
      </c>
      <c r="M314" s="12"/>
      <c r="N314" s="5">
        <f t="shared" si="280"/>
        <v>0</v>
      </c>
      <c r="O314" s="5">
        <v>0</v>
      </c>
      <c r="P314" s="5">
        <f t="shared" si="315"/>
        <v>0</v>
      </c>
    </row>
    <row r="315" ht="15" spans="1:16">
      <c r="A315" s="9">
        <v>4761202</v>
      </c>
      <c r="B315" s="4" t="s">
        <v>917</v>
      </c>
      <c r="C315" s="4" t="str">
        <f>VLOOKUP(B315,[1]员工!$A:$D,4,FALSE)</f>
        <v>主管</v>
      </c>
      <c r="D315" s="4" t="str">
        <f>VLOOKUP(B315,[1]员工!$A:$B,2,FALSE)</f>
        <v>连云港灌云</v>
      </c>
      <c r="E315" s="5">
        <v>0</v>
      </c>
      <c r="F315" s="5">
        <f t="shared" si="278"/>
        <v>0</v>
      </c>
      <c r="G315" s="5">
        <v>0</v>
      </c>
      <c r="H315" s="5">
        <f t="shared" ref="H315:L315" si="340">G315*0.1</f>
        <v>0</v>
      </c>
      <c r="I315" s="5">
        <v>0</v>
      </c>
      <c r="J315" s="5">
        <f t="shared" si="340"/>
        <v>0</v>
      </c>
      <c r="K315" s="12"/>
      <c r="L315" s="5">
        <f t="shared" si="340"/>
        <v>0</v>
      </c>
      <c r="M315" s="12"/>
      <c r="N315" s="5">
        <f t="shared" si="280"/>
        <v>0</v>
      </c>
      <c r="O315" s="5">
        <v>0</v>
      </c>
      <c r="P315" s="5">
        <f t="shared" si="315"/>
        <v>0</v>
      </c>
    </row>
    <row r="316" ht="15" spans="1:16">
      <c r="A316" s="9">
        <v>4761203</v>
      </c>
      <c r="B316" s="4" t="s">
        <v>919</v>
      </c>
      <c r="C316" s="4" t="str">
        <f>VLOOKUP(B316,[1]员工!$A:$D,4,FALSE)</f>
        <v>主管</v>
      </c>
      <c r="D316" s="4" t="str">
        <f>VLOOKUP(B316,[1]员工!$A:$B,2,FALSE)</f>
        <v>连云港灌云</v>
      </c>
      <c r="E316" s="5">
        <v>0</v>
      </c>
      <c r="F316" s="5">
        <f t="shared" si="278"/>
        <v>0</v>
      </c>
      <c r="G316" s="5">
        <v>0</v>
      </c>
      <c r="H316" s="5">
        <f t="shared" ref="H316:L316" si="341">G316*0.1</f>
        <v>0</v>
      </c>
      <c r="I316" s="5">
        <v>0</v>
      </c>
      <c r="J316" s="5">
        <f t="shared" si="341"/>
        <v>0</v>
      </c>
      <c r="K316" s="12"/>
      <c r="L316" s="5">
        <f t="shared" si="341"/>
        <v>0</v>
      </c>
      <c r="M316" s="12"/>
      <c r="N316" s="5">
        <f t="shared" si="280"/>
        <v>0</v>
      </c>
      <c r="O316" s="5">
        <v>0</v>
      </c>
      <c r="P316" s="5">
        <f t="shared" si="315"/>
        <v>0</v>
      </c>
    </row>
    <row r="317" ht="15" spans="1:16">
      <c r="A317" s="9">
        <v>476120303</v>
      </c>
      <c r="B317" s="4" t="s">
        <v>921</v>
      </c>
      <c r="C317" s="4" t="str">
        <f>VLOOKUP(B317,[1]员工!$A:$D,4,FALSE)</f>
        <v>主管</v>
      </c>
      <c r="D317" s="4" t="str">
        <f>VLOOKUP(B317,[1]员工!$A:$B,2,FALSE)</f>
        <v>连云港灌云</v>
      </c>
      <c r="E317" s="5">
        <v>0</v>
      </c>
      <c r="F317" s="5">
        <f t="shared" si="278"/>
        <v>0</v>
      </c>
      <c r="G317" s="5">
        <v>0</v>
      </c>
      <c r="H317" s="5">
        <f t="shared" ref="H317:L317" si="342">G317*0.1</f>
        <v>0</v>
      </c>
      <c r="I317" s="5">
        <v>0</v>
      </c>
      <c r="J317" s="5">
        <f t="shared" si="342"/>
        <v>0</v>
      </c>
      <c r="K317" s="12"/>
      <c r="L317" s="5">
        <f t="shared" si="342"/>
        <v>0</v>
      </c>
      <c r="M317" s="12"/>
      <c r="N317" s="5">
        <f t="shared" si="280"/>
        <v>0</v>
      </c>
      <c r="O317" s="5">
        <v>0</v>
      </c>
      <c r="P317" s="5">
        <f t="shared" si="315"/>
        <v>0</v>
      </c>
    </row>
    <row r="318" ht="30" spans="1:16">
      <c r="A318" s="9">
        <v>481</v>
      </c>
      <c r="B318" s="4" t="s">
        <v>1210</v>
      </c>
      <c r="C318" s="4" t="str">
        <f>VLOOKUP(B318,[1]员工!$A:$D,4,FALSE)</f>
        <v>总监</v>
      </c>
      <c r="D318" s="4" t="str">
        <f>VLOOKUP(B318,[1]员工!$A:$B,2,FALSE)</f>
        <v>无锡梁溪二部</v>
      </c>
      <c r="E318" s="5">
        <v>6153.43</v>
      </c>
      <c r="F318" s="5">
        <f t="shared" si="278"/>
        <v>1230.686</v>
      </c>
      <c r="G318" s="5">
        <v>0</v>
      </c>
      <c r="H318" s="5">
        <f t="shared" ref="H318:L318" si="343">G318*0.1</f>
        <v>0</v>
      </c>
      <c r="I318" s="5">
        <v>0</v>
      </c>
      <c r="J318" s="5">
        <f t="shared" si="343"/>
        <v>0</v>
      </c>
      <c r="K318" s="5">
        <v>6153.43</v>
      </c>
      <c r="L318" s="5">
        <f t="shared" si="343"/>
        <v>615.343</v>
      </c>
      <c r="M318" s="11">
        <v>6153.43</v>
      </c>
      <c r="N318" s="5">
        <f t="shared" si="280"/>
        <v>615.343</v>
      </c>
      <c r="O318" s="5">
        <v>600</v>
      </c>
      <c r="P318" s="5"/>
    </row>
    <row r="319" ht="30" spans="1:16">
      <c r="A319" s="10">
        <v>481</v>
      </c>
      <c r="B319" s="7" t="s">
        <v>1210</v>
      </c>
      <c r="C319" s="7" t="str">
        <f>VLOOKUP(B319,[1]员工!$A:$D,4,FALSE)</f>
        <v>总监</v>
      </c>
      <c r="D319" s="7" t="str">
        <f>VLOOKUP(B319,[1]员工!$A:$B,2,FALSE)</f>
        <v>无锡梁溪二部</v>
      </c>
      <c r="E319" s="8">
        <v>6153.43</v>
      </c>
      <c r="F319" s="8">
        <f t="shared" si="278"/>
        <v>1230.686</v>
      </c>
      <c r="G319" s="8">
        <v>0</v>
      </c>
      <c r="H319" s="8">
        <f t="shared" ref="H319:L319" si="344">G319*0.1</f>
        <v>0</v>
      </c>
      <c r="I319" s="8">
        <v>0</v>
      </c>
      <c r="J319" s="8">
        <f t="shared" si="344"/>
        <v>0</v>
      </c>
      <c r="K319" s="8">
        <v>6153.43</v>
      </c>
      <c r="L319" s="8">
        <f t="shared" si="344"/>
        <v>615.343</v>
      </c>
      <c r="M319" s="11"/>
      <c r="N319" s="8">
        <f t="shared" si="280"/>
        <v>0</v>
      </c>
      <c r="O319" s="8">
        <v>600</v>
      </c>
      <c r="P319" s="8">
        <f t="shared" ref="P319:P322" si="345">F319+H319+J319+L319+N319+O319</f>
        <v>2446.029</v>
      </c>
    </row>
    <row r="320" ht="30" spans="1:16">
      <c r="A320" s="9">
        <v>48101</v>
      </c>
      <c r="B320" s="4" t="s">
        <v>1212</v>
      </c>
      <c r="C320" s="4" t="str">
        <f>VLOOKUP(B320,[1]员工!$A:$D,4,FALSE)</f>
        <v>总监</v>
      </c>
      <c r="D320" s="4" t="str">
        <f>VLOOKUP(B320,[1]员工!$A:$B,2,FALSE)</f>
        <v>无锡梁溪二部</v>
      </c>
      <c r="E320" s="5">
        <v>0</v>
      </c>
      <c r="F320" s="5">
        <f t="shared" si="278"/>
        <v>0</v>
      </c>
      <c r="G320" s="5">
        <v>0</v>
      </c>
      <c r="H320" s="5">
        <f t="shared" ref="H320:L320" si="346">G320*0.1</f>
        <v>0</v>
      </c>
      <c r="I320" s="5">
        <v>0</v>
      </c>
      <c r="J320" s="5">
        <f t="shared" si="346"/>
        <v>0</v>
      </c>
      <c r="K320" s="5">
        <v>0</v>
      </c>
      <c r="L320" s="5">
        <f t="shared" si="346"/>
        <v>0</v>
      </c>
      <c r="M320" s="12"/>
      <c r="N320" s="5">
        <f t="shared" si="280"/>
        <v>0</v>
      </c>
      <c r="O320" s="5">
        <v>0</v>
      </c>
      <c r="P320" s="5">
        <f t="shared" si="345"/>
        <v>0</v>
      </c>
    </row>
    <row r="321" ht="30" spans="1:16">
      <c r="A321" s="9">
        <v>48104</v>
      </c>
      <c r="B321" s="4" t="s">
        <v>1214</v>
      </c>
      <c r="C321" s="4" t="str">
        <f>VLOOKUP(B321,[1]员工!$A:$D,4,FALSE)</f>
        <v>总监</v>
      </c>
      <c r="D321" s="4" t="str">
        <f>VLOOKUP(B321,[1]员工!$A:$B,2,FALSE)</f>
        <v>无锡梁溪二部</v>
      </c>
      <c r="E321" s="5">
        <v>0</v>
      </c>
      <c r="F321" s="5">
        <f t="shared" si="278"/>
        <v>0</v>
      </c>
      <c r="G321" s="5">
        <v>0</v>
      </c>
      <c r="H321" s="5">
        <f t="shared" ref="H321:L321" si="347">G321*0.1</f>
        <v>0</v>
      </c>
      <c r="I321" s="5">
        <v>0</v>
      </c>
      <c r="J321" s="5">
        <f t="shared" si="347"/>
        <v>0</v>
      </c>
      <c r="K321" s="5">
        <v>0</v>
      </c>
      <c r="L321" s="5">
        <f t="shared" si="347"/>
        <v>0</v>
      </c>
      <c r="M321" s="12"/>
      <c r="N321" s="5">
        <f t="shared" si="280"/>
        <v>0</v>
      </c>
      <c r="O321" s="5">
        <v>0</v>
      </c>
      <c r="P321" s="5">
        <f t="shared" si="345"/>
        <v>0</v>
      </c>
    </row>
    <row r="322" ht="30" spans="1:16">
      <c r="A322" s="9">
        <v>48601</v>
      </c>
      <c r="B322" s="4" t="s">
        <v>951</v>
      </c>
      <c r="C322" s="4" t="str">
        <f>VLOOKUP(B322,[1]员工!$A:$D,4,FALSE)</f>
        <v>主管</v>
      </c>
      <c r="D322" s="4" t="str">
        <f>VLOOKUP(B322,[1]员工!$A:$B,2,FALSE)</f>
        <v>南通如东二部</v>
      </c>
      <c r="E322" s="5">
        <v>0</v>
      </c>
      <c r="F322" s="5">
        <f t="shared" ref="F322:F385" si="348">E322*0.2</f>
        <v>0</v>
      </c>
      <c r="G322" s="5">
        <v>0</v>
      </c>
      <c r="H322" s="5">
        <f t="shared" ref="H322:L322" si="349">G322*0.1</f>
        <v>0</v>
      </c>
      <c r="I322" s="5">
        <v>0</v>
      </c>
      <c r="J322" s="5">
        <f t="shared" si="349"/>
        <v>0</v>
      </c>
      <c r="K322" s="12"/>
      <c r="L322" s="5">
        <f t="shared" si="349"/>
        <v>0</v>
      </c>
      <c r="M322" s="12"/>
      <c r="N322" s="5">
        <f t="shared" ref="N322:N385" si="350">M322*0.1</f>
        <v>0</v>
      </c>
      <c r="O322" s="5">
        <v>0</v>
      </c>
      <c r="P322" s="5">
        <f t="shared" si="345"/>
        <v>0</v>
      </c>
    </row>
    <row r="323" ht="30" spans="1:16">
      <c r="A323" s="9">
        <v>495</v>
      </c>
      <c r="B323" s="4" t="s">
        <v>718</v>
      </c>
      <c r="C323" s="4" t="str">
        <f>VLOOKUP(B323,[1]员工!$A:$D,4,FALSE)</f>
        <v>总监</v>
      </c>
      <c r="D323" s="4" t="str">
        <f>VLOOKUP(B323,[1]员工!$A:$B,2,FALSE)</f>
        <v>江阴高新区二部</v>
      </c>
      <c r="E323" s="5">
        <v>0</v>
      </c>
      <c r="F323" s="5">
        <f t="shared" si="348"/>
        <v>0</v>
      </c>
      <c r="G323" s="11">
        <v>0</v>
      </c>
      <c r="H323" s="5">
        <f t="shared" ref="H323:L323" si="351">G323*0.1</f>
        <v>0</v>
      </c>
      <c r="I323" s="5">
        <v>0</v>
      </c>
      <c r="J323" s="5">
        <f t="shared" si="351"/>
        <v>0</v>
      </c>
      <c r="K323" s="11">
        <v>2476</v>
      </c>
      <c r="L323" s="5">
        <f t="shared" si="351"/>
        <v>247.6</v>
      </c>
      <c r="M323" s="5">
        <v>2476</v>
      </c>
      <c r="N323" s="5">
        <f t="shared" si="350"/>
        <v>247.6</v>
      </c>
      <c r="O323" s="5">
        <v>0</v>
      </c>
      <c r="P323" s="5"/>
    </row>
    <row r="324" ht="30" spans="1:16">
      <c r="A324" s="10">
        <v>495</v>
      </c>
      <c r="B324" s="7" t="s">
        <v>718</v>
      </c>
      <c r="C324" s="7" t="str">
        <f>VLOOKUP(B324,[1]员工!$A:$D,4,FALSE)</f>
        <v>总监</v>
      </c>
      <c r="D324" s="7" t="str">
        <f>VLOOKUP(B324,[1]员工!$A:$B,2,FALSE)</f>
        <v>江阴高新区二部</v>
      </c>
      <c r="E324" s="8">
        <v>0</v>
      </c>
      <c r="F324" s="8">
        <f t="shared" si="348"/>
        <v>0</v>
      </c>
      <c r="G324" s="11">
        <f>E325</f>
        <v>2476</v>
      </c>
      <c r="H324" s="8">
        <f t="shared" ref="H324:L324" si="352">G324*0.1</f>
        <v>247.6</v>
      </c>
      <c r="I324" s="8">
        <v>0</v>
      </c>
      <c r="J324" s="8">
        <f t="shared" si="352"/>
        <v>0</v>
      </c>
      <c r="K324" s="11"/>
      <c r="L324" s="8">
        <f t="shared" si="352"/>
        <v>0</v>
      </c>
      <c r="M324" s="8">
        <v>2476</v>
      </c>
      <c r="N324" s="8">
        <f t="shared" si="350"/>
        <v>247.6</v>
      </c>
      <c r="O324" s="8">
        <v>0</v>
      </c>
      <c r="P324" s="8">
        <f t="shared" ref="P324:P387" si="353">F324+H324+J324+L324+N324+O324</f>
        <v>495.2</v>
      </c>
    </row>
    <row r="325" ht="30" spans="1:16">
      <c r="A325" s="9">
        <v>49501</v>
      </c>
      <c r="B325" s="4" t="s">
        <v>720</v>
      </c>
      <c r="C325" s="4" t="str">
        <f>VLOOKUP(B325,[1]员工!$A:$D,4,FALSE)</f>
        <v>总监</v>
      </c>
      <c r="D325" s="4" t="str">
        <f>VLOOKUP(B325,[1]员工!$A:$B,2,FALSE)</f>
        <v>江阴高新区二部</v>
      </c>
      <c r="E325" s="5">
        <v>2476</v>
      </c>
      <c r="F325" s="5">
        <f t="shared" si="348"/>
        <v>495.2</v>
      </c>
      <c r="G325" s="5">
        <v>0</v>
      </c>
      <c r="H325" s="5">
        <f t="shared" ref="H325:L325" si="354">G325*0.1</f>
        <v>0</v>
      </c>
      <c r="I325" s="5">
        <v>0</v>
      </c>
      <c r="J325" s="5">
        <f t="shared" si="354"/>
        <v>0</v>
      </c>
      <c r="K325" s="5">
        <v>2476</v>
      </c>
      <c r="L325" s="5">
        <f t="shared" si="354"/>
        <v>247.6</v>
      </c>
      <c r="M325" s="5">
        <v>0</v>
      </c>
      <c r="N325" s="5">
        <f t="shared" si="350"/>
        <v>0</v>
      </c>
      <c r="O325" s="5">
        <v>200</v>
      </c>
      <c r="P325" s="5">
        <f t="shared" si="353"/>
        <v>942.8</v>
      </c>
    </row>
    <row r="326" ht="30" spans="1:16">
      <c r="A326" s="9">
        <v>4950102</v>
      </c>
      <c r="B326" s="4" t="s">
        <v>724</v>
      </c>
      <c r="C326" s="4" t="str">
        <f>VLOOKUP(B326,[1]员工!$A:$D,4,FALSE)</f>
        <v>总监</v>
      </c>
      <c r="D326" s="4" t="str">
        <f>VLOOKUP(B326,[1]员工!$A:$B,2,FALSE)</f>
        <v>江阴高新区二部</v>
      </c>
      <c r="E326" s="5">
        <v>0</v>
      </c>
      <c r="F326" s="5">
        <f t="shared" si="348"/>
        <v>0</v>
      </c>
      <c r="G326" s="5">
        <v>0</v>
      </c>
      <c r="H326" s="5">
        <f t="shared" ref="H326:L326" si="355">G326*0.1</f>
        <v>0</v>
      </c>
      <c r="I326" s="5">
        <v>0</v>
      </c>
      <c r="J326" s="5">
        <f t="shared" si="355"/>
        <v>0</v>
      </c>
      <c r="K326" s="5">
        <v>0</v>
      </c>
      <c r="L326" s="5">
        <f t="shared" si="355"/>
        <v>0</v>
      </c>
      <c r="M326" s="12"/>
      <c r="N326" s="5">
        <f t="shared" si="350"/>
        <v>0</v>
      </c>
      <c r="O326" s="5">
        <v>0</v>
      </c>
      <c r="P326" s="5">
        <f t="shared" si="353"/>
        <v>0</v>
      </c>
    </row>
    <row r="327" ht="30" spans="1:16">
      <c r="A327" s="9">
        <v>49502</v>
      </c>
      <c r="B327" s="4" t="s">
        <v>726</v>
      </c>
      <c r="C327" s="4" t="str">
        <f>VLOOKUP(B327,[1]员工!$A:$D,4,FALSE)</f>
        <v>主管</v>
      </c>
      <c r="D327" s="4" t="str">
        <f>VLOOKUP(B327,[1]员工!$A:$B,2,FALSE)</f>
        <v>江阴高新区二部</v>
      </c>
      <c r="E327" s="5">
        <v>0</v>
      </c>
      <c r="F327" s="5">
        <f t="shared" si="348"/>
        <v>0</v>
      </c>
      <c r="G327" s="5">
        <v>0</v>
      </c>
      <c r="H327" s="5">
        <f t="shared" ref="H327:L327" si="356">G327*0.1</f>
        <v>0</v>
      </c>
      <c r="I327" s="5">
        <v>0</v>
      </c>
      <c r="J327" s="5">
        <f t="shared" si="356"/>
        <v>0</v>
      </c>
      <c r="K327" s="12"/>
      <c r="L327" s="5">
        <f t="shared" si="356"/>
        <v>0</v>
      </c>
      <c r="M327" s="12"/>
      <c r="N327" s="5">
        <f t="shared" si="350"/>
        <v>0</v>
      </c>
      <c r="O327" s="5">
        <v>0</v>
      </c>
      <c r="P327" s="5">
        <f t="shared" si="353"/>
        <v>0</v>
      </c>
    </row>
    <row r="328" ht="30" spans="1:16">
      <c r="A328" s="9">
        <v>49503</v>
      </c>
      <c r="B328" s="4" t="s">
        <v>728</v>
      </c>
      <c r="C328" s="4" t="str">
        <f>VLOOKUP(B328,[1]员工!$A:$D,4,FALSE)</f>
        <v>总监</v>
      </c>
      <c r="D328" s="4" t="str">
        <f>VLOOKUP(B328,[1]员工!$A:$B,2,FALSE)</f>
        <v>江阴高新区二部</v>
      </c>
      <c r="E328" s="5">
        <v>0</v>
      </c>
      <c r="F328" s="5">
        <f t="shared" si="348"/>
        <v>0</v>
      </c>
      <c r="G328" s="5">
        <v>0</v>
      </c>
      <c r="H328" s="5">
        <f t="shared" ref="H328:L328" si="357">G328*0.1</f>
        <v>0</v>
      </c>
      <c r="I328" s="5">
        <v>0</v>
      </c>
      <c r="J328" s="5">
        <f t="shared" si="357"/>
        <v>0</v>
      </c>
      <c r="K328" s="5">
        <v>0</v>
      </c>
      <c r="L328" s="5">
        <f t="shared" si="357"/>
        <v>0</v>
      </c>
      <c r="M328" s="12"/>
      <c r="N328" s="5">
        <f t="shared" si="350"/>
        <v>0</v>
      </c>
      <c r="O328" s="5">
        <v>0</v>
      </c>
      <c r="P328" s="5">
        <f t="shared" si="353"/>
        <v>0</v>
      </c>
    </row>
    <row r="329" ht="30" spans="1:16">
      <c r="A329" s="9">
        <v>49504</v>
      </c>
      <c r="B329" s="4" t="s">
        <v>730</v>
      </c>
      <c r="C329" s="4" t="str">
        <f>VLOOKUP(B329,[1]员工!$A:$D,4,FALSE)</f>
        <v>总监</v>
      </c>
      <c r="D329" s="4" t="str">
        <f>VLOOKUP(B329,[1]员工!$A:$B,2,FALSE)</f>
        <v>江阴高新区二部</v>
      </c>
      <c r="E329" s="5">
        <v>0</v>
      </c>
      <c r="F329" s="5">
        <f t="shared" si="348"/>
        <v>0</v>
      </c>
      <c r="G329" s="5">
        <v>0</v>
      </c>
      <c r="H329" s="5">
        <f t="shared" ref="H329:L329" si="358">G329*0.1</f>
        <v>0</v>
      </c>
      <c r="I329" s="5">
        <v>0</v>
      </c>
      <c r="J329" s="5">
        <f t="shared" si="358"/>
        <v>0</v>
      </c>
      <c r="K329" s="5">
        <v>0</v>
      </c>
      <c r="L329" s="5">
        <f t="shared" si="358"/>
        <v>0</v>
      </c>
      <c r="M329" s="12"/>
      <c r="N329" s="5">
        <f t="shared" si="350"/>
        <v>0</v>
      </c>
      <c r="O329" s="5">
        <v>0</v>
      </c>
      <c r="P329" s="5">
        <f t="shared" si="353"/>
        <v>0</v>
      </c>
    </row>
    <row r="330" ht="30" spans="1:16">
      <c r="A330" s="9">
        <v>4950401</v>
      </c>
      <c r="B330" s="4" t="s">
        <v>732</v>
      </c>
      <c r="C330" s="4" t="str">
        <f>VLOOKUP(B330,[1]员工!$A:$D,4,FALSE)</f>
        <v>主管</v>
      </c>
      <c r="D330" s="4" t="str">
        <f>VLOOKUP(B330,[1]员工!$A:$B,2,FALSE)</f>
        <v>江阴高新区二部</v>
      </c>
      <c r="E330" s="5">
        <v>0</v>
      </c>
      <c r="F330" s="5">
        <f t="shared" si="348"/>
        <v>0</v>
      </c>
      <c r="G330" s="5">
        <v>0</v>
      </c>
      <c r="H330" s="5">
        <f t="shared" ref="H330:L330" si="359">G330*0.1</f>
        <v>0</v>
      </c>
      <c r="I330" s="5">
        <v>0</v>
      </c>
      <c r="J330" s="5">
        <f t="shared" si="359"/>
        <v>0</v>
      </c>
      <c r="K330" s="12"/>
      <c r="L330" s="5">
        <f t="shared" si="359"/>
        <v>0</v>
      </c>
      <c r="M330" s="12"/>
      <c r="N330" s="5">
        <f t="shared" si="350"/>
        <v>0</v>
      </c>
      <c r="O330" s="5">
        <v>0</v>
      </c>
      <c r="P330" s="5">
        <f t="shared" si="353"/>
        <v>0</v>
      </c>
    </row>
    <row r="331" ht="30" spans="1:16">
      <c r="A331" s="9">
        <v>4950402</v>
      </c>
      <c r="B331" s="4" t="s">
        <v>734</v>
      </c>
      <c r="C331" s="4" t="str">
        <f>VLOOKUP(B331,[1]员工!$A:$D,4,FALSE)</f>
        <v>主管</v>
      </c>
      <c r="D331" s="4" t="str">
        <f>VLOOKUP(B331,[1]员工!$A:$B,2,FALSE)</f>
        <v>江阴高新区二部</v>
      </c>
      <c r="E331" s="5">
        <v>0</v>
      </c>
      <c r="F331" s="5">
        <f t="shared" si="348"/>
        <v>0</v>
      </c>
      <c r="G331" s="5">
        <v>0</v>
      </c>
      <c r="H331" s="5">
        <f t="shared" ref="H331:L331" si="360">G331*0.1</f>
        <v>0</v>
      </c>
      <c r="I331" s="5">
        <v>0</v>
      </c>
      <c r="J331" s="5">
        <f t="shared" si="360"/>
        <v>0</v>
      </c>
      <c r="K331" s="12"/>
      <c r="L331" s="5">
        <f t="shared" si="360"/>
        <v>0</v>
      </c>
      <c r="M331" s="12"/>
      <c r="N331" s="5">
        <f t="shared" si="350"/>
        <v>0</v>
      </c>
      <c r="O331" s="5">
        <v>0</v>
      </c>
      <c r="P331" s="5">
        <f t="shared" si="353"/>
        <v>0</v>
      </c>
    </row>
    <row r="332" ht="30" spans="1:16">
      <c r="A332" s="9">
        <v>4950403</v>
      </c>
      <c r="B332" s="4" t="s">
        <v>736</v>
      </c>
      <c r="C332" s="4" t="str">
        <f>VLOOKUP(B332,[1]员工!$A:$D,4,FALSE)</f>
        <v>主管</v>
      </c>
      <c r="D332" s="4" t="str">
        <f>VLOOKUP(B332,[1]员工!$A:$B,2,FALSE)</f>
        <v>江阴高新区二部</v>
      </c>
      <c r="E332" s="5">
        <v>0</v>
      </c>
      <c r="F332" s="5">
        <f t="shared" si="348"/>
        <v>0</v>
      </c>
      <c r="G332" s="5">
        <v>0</v>
      </c>
      <c r="H332" s="5">
        <f t="shared" ref="H332:L332" si="361">G332*0.1</f>
        <v>0</v>
      </c>
      <c r="I332" s="5">
        <v>0</v>
      </c>
      <c r="J332" s="5">
        <f t="shared" si="361"/>
        <v>0</v>
      </c>
      <c r="K332" s="12"/>
      <c r="L332" s="5">
        <f t="shared" si="361"/>
        <v>0</v>
      </c>
      <c r="M332" s="12"/>
      <c r="N332" s="5">
        <f t="shared" si="350"/>
        <v>0</v>
      </c>
      <c r="O332" s="5">
        <v>0</v>
      </c>
      <c r="P332" s="5">
        <f t="shared" si="353"/>
        <v>0</v>
      </c>
    </row>
    <row r="333" ht="30" spans="1:16">
      <c r="A333" s="9">
        <v>49505</v>
      </c>
      <c r="B333" s="4" t="s">
        <v>738</v>
      </c>
      <c r="C333" s="4" t="str">
        <f>VLOOKUP(B333,[1]员工!$A:$D,4,FALSE)</f>
        <v>总监</v>
      </c>
      <c r="D333" s="4" t="str">
        <f>VLOOKUP(B333,[1]员工!$A:$B,2,FALSE)</f>
        <v>江阴高新区二部</v>
      </c>
      <c r="E333" s="5">
        <v>0</v>
      </c>
      <c r="F333" s="5">
        <f t="shared" si="348"/>
        <v>0</v>
      </c>
      <c r="G333" s="5">
        <v>0</v>
      </c>
      <c r="H333" s="5">
        <f t="shared" ref="H333:L333" si="362">G333*0.1</f>
        <v>0</v>
      </c>
      <c r="I333" s="5">
        <v>0</v>
      </c>
      <c r="J333" s="5">
        <f t="shared" si="362"/>
        <v>0</v>
      </c>
      <c r="K333" s="5">
        <v>0</v>
      </c>
      <c r="L333" s="5">
        <f t="shared" si="362"/>
        <v>0</v>
      </c>
      <c r="M333" s="12"/>
      <c r="N333" s="5">
        <f t="shared" si="350"/>
        <v>0</v>
      </c>
      <c r="O333" s="5">
        <v>0</v>
      </c>
      <c r="P333" s="5">
        <f t="shared" si="353"/>
        <v>0</v>
      </c>
    </row>
    <row r="334" ht="30" spans="1:16">
      <c r="A334" s="9">
        <v>4950502</v>
      </c>
      <c r="B334" s="4" t="s">
        <v>740</v>
      </c>
      <c r="C334" s="4" t="str">
        <f>VLOOKUP(B334,[1]员工!$A:$D,4,FALSE)</f>
        <v>主管</v>
      </c>
      <c r="D334" s="4" t="str">
        <f>VLOOKUP(B334,[1]员工!$A:$B,2,FALSE)</f>
        <v>江阴高新区二部</v>
      </c>
      <c r="E334" s="5">
        <v>0</v>
      </c>
      <c r="F334" s="5">
        <f t="shared" si="348"/>
        <v>0</v>
      </c>
      <c r="G334" s="5">
        <v>0</v>
      </c>
      <c r="H334" s="5">
        <f t="shared" ref="H334:L334" si="363">G334*0.1</f>
        <v>0</v>
      </c>
      <c r="I334" s="5">
        <v>0</v>
      </c>
      <c r="J334" s="5">
        <f t="shared" si="363"/>
        <v>0</v>
      </c>
      <c r="K334" s="12"/>
      <c r="L334" s="5">
        <f t="shared" si="363"/>
        <v>0</v>
      </c>
      <c r="M334" s="12"/>
      <c r="N334" s="5">
        <f t="shared" si="350"/>
        <v>0</v>
      </c>
      <c r="O334" s="5">
        <v>0</v>
      </c>
      <c r="P334" s="5">
        <f t="shared" si="353"/>
        <v>0</v>
      </c>
    </row>
    <row r="335" ht="30" spans="1:16">
      <c r="A335" s="9">
        <v>49509</v>
      </c>
      <c r="B335" s="4" t="s">
        <v>742</v>
      </c>
      <c r="C335" s="4" t="str">
        <f>VLOOKUP(B335,[1]员工!$A:$D,4,FALSE)</f>
        <v>总监</v>
      </c>
      <c r="D335" s="4" t="str">
        <f>VLOOKUP(B335,[1]员工!$A:$B,2,FALSE)</f>
        <v>江阴高新区二部</v>
      </c>
      <c r="E335" s="5">
        <v>0</v>
      </c>
      <c r="F335" s="5">
        <f t="shared" si="348"/>
        <v>0</v>
      </c>
      <c r="G335" s="5">
        <v>0</v>
      </c>
      <c r="H335" s="5">
        <f t="shared" ref="H335:L335" si="364">G335*0.1</f>
        <v>0</v>
      </c>
      <c r="I335" s="5">
        <v>0</v>
      </c>
      <c r="J335" s="5">
        <f t="shared" si="364"/>
        <v>0</v>
      </c>
      <c r="K335" s="5">
        <v>0</v>
      </c>
      <c r="L335" s="5">
        <f t="shared" si="364"/>
        <v>0</v>
      </c>
      <c r="M335" s="12"/>
      <c r="N335" s="5">
        <f t="shared" si="350"/>
        <v>0</v>
      </c>
      <c r="O335" s="5">
        <v>0</v>
      </c>
      <c r="P335" s="5">
        <f t="shared" si="353"/>
        <v>0</v>
      </c>
    </row>
    <row r="336" ht="30" spans="1:16">
      <c r="A336" s="9">
        <v>4950904</v>
      </c>
      <c r="B336" s="4" t="s">
        <v>744</v>
      </c>
      <c r="C336" s="4" t="str">
        <f>VLOOKUP(B336,[1]员工!$A:$D,4,FALSE)</f>
        <v>主管</v>
      </c>
      <c r="D336" s="4" t="str">
        <f>VLOOKUP(B336,[1]员工!$A:$B,2,FALSE)</f>
        <v>江阴高新区二部</v>
      </c>
      <c r="E336" s="5">
        <v>0</v>
      </c>
      <c r="F336" s="5">
        <f t="shared" si="348"/>
        <v>0</v>
      </c>
      <c r="G336" s="5">
        <v>0</v>
      </c>
      <c r="H336" s="5">
        <f t="shared" ref="H336:L336" si="365">G336*0.1</f>
        <v>0</v>
      </c>
      <c r="I336" s="5">
        <v>0</v>
      </c>
      <c r="J336" s="5">
        <f t="shared" si="365"/>
        <v>0</v>
      </c>
      <c r="K336" s="12"/>
      <c r="L336" s="5">
        <f t="shared" si="365"/>
        <v>0</v>
      </c>
      <c r="M336" s="12"/>
      <c r="N336" s="5">
        <f t="shared" si="350"/>
        <v>0</v>
      </c>
      <c r="O336" s="5">
        <v>0</v>
      </c>
      <c r="P336" s="5">
        <f t="shared" si="353"/>
        <v>0</v>
      </c>
    </row>
    <row r="337" ht="30" spans="1:16">
      <c r="A337" s="9">
        <v>49510</v>
      </c>
      <c r="B337" s="4" t="s">
        <v>746</v>
      </c>
      <c r="C337" s="4" t="str">
        <f>VLOOKUP(B337,[1]员工!$A:$D,4,FALSE)</f>
        <v>总监</v>
      </c>
      <c r="D337" s="4" t="str">
        <f>VLOOKUP(B337,[1]员工!$A:$B,2,FALSE)</f>
        <v>江阴高新区二部</v>
      </c>
      <c r="E337" s="5">
        <v>0</v>
      </c>
      <c r="F337" s="5">
        <f t="shared" si="348"/>
        <v>0</v>
      </c>
      <c r="G337" s="5">
        <v>0</v>
      </c>
      <c r="H337" s="5">
        <f t="shared" ref="H337:L337" si="366">G337*0.1</f>
        <v>0</v>
      </c>
      <c r="I337" s="5">
        <v>0</v>
      </c>
      <c r="J337" s="5">
        <f t="shared" si="366"/>
        <v>0</v>
      </c>
      <c r="K337" s="5">
        <v>0</v>
      </c>
      <c r="L337" s="5">
        <f t="shared" si="366"/>
        <v>0</v>
      </c>
      <c r="M337" s="12"/>
      <c r="N337" s="5">
        <f t="shared" si="350"/>
        <v>0</v>
      </c>
      <c r="O337" s="5">
        <v>0</v>
      </c>
      <c r="P337" s="5">
        <f t="shared" si="353"/>
        <v>0</v>
      </c>
    </row>
    <row r="338" ht="30" spans="1:16">
      <c r="A338" s="9">
        <v>4951001</v>
      </c>
      <c r="B338" s="4" t="s">
        <v>748</v>
      </c>
      <c r="C338" s="4" t="str">
        <f>VLOOKUP(B338,[1]员工!$A:$D,4,FALSE)</f>
        <v>主管</v>
      </c>
      <c r="D338" s="4" t="str">
        <f>VLOOKUP(B338,[1]员工!$A:$B,2,FALSE)</f>
        <v>江阴高新区二部</v>
      </c>
      <c r="E338" s="5">
        <v>0</v>
      </c>
      <c r="F338" s="5">
        <f t="shared" si="348"/>
        <v>0</v>
      </c>
      <c r="G338" s="5">
        <v>0</v>
      </c>
      <c r="H338" s="5">
        <f t="shared" ref="H338:L338" si="367">G338*0.1</f>
        <v>0</v>
      </c>
      <c r="I338" s="5">
        <v>0</v>
      </c>
      <c r="J338" s="5">
        <f t="shared" si="367"/>
        <v>0</v>
      </c>
      <c r="K338" s="12"/>
      <c r="L338" s="5">
        <f t="shared" si="367"/>
        <v>0</v>
      </c>
      <c r="M338" s="12"/>
      <c r="N338" s="5">
        <f t="shared" si="350"/>
        <v>0</v>
      </c>
      <c r="O338" s="5">
        <v>0</v>
      </c>
      <c r="P338" s="5">
        <f t="shared" si="353"/>
        <v>0</v>
      </c>
    </row>
    <row r="339" ht="30" spans="1:16">
      <c r="A339" s="9">
        <v>49511</v>
      </c>
      <c r="B339" s="4" t="s">
        <v>750</v>
      </c>
      <c r="C339" s="4" t="str">
        <f>VLOOKUP(B339,[1]员工!$A:$D,4,FALSE)</f>
        <v>总监</v>
      </c>
      <c r="D339" s="4" t="str">
        <f>VLOOKUP(B339,[1]员工!$A:$B,2,FALSE)</f>
        <v>江阴高新区二部</v>
      </c>
      <c r="E339" s="5">
        <v>0</v>
      </c>
      <c r="F339" s="5">
        <f t="shared" si="348"/>
        <v>0</v>
      </c>
      <c r="G339" s="5">
        <v>0</v>
      </c>
      <c r="H339" s="5">
        <f t="shared" ref="H339:L339" si="368">G339*0.1</f>
        <v>0</v>
      </c>
      <c r="I339" s="5">
        <v>0</v>
      </c>
      <c r="J339" s="5">
        <f t="shared" si="368"/>
        <v>0</v>
      </c>
      <c r="K339" s="5">
        <v>0</v>
      </c>
      <c r="L339" s="5">
        <f t="shared" si="368"/>
        <v>0</v>
      </c>
      <c r="M339" s="5">
        <v>0</v>
      </c>
      <c r="N339" s="5">
        <f t="shared" si="350"/>
        <v>0</v>
      </c>
      <c r="O339" s="5">
        <v>0</v>
      </c>
      <c r="P339" s="5">
        <f t="shared" si="353"/>
        <v>0</v>
      </c>
    </row>
    <row r="340" ht="30" spans="1:16">
      <c r="A340" s="9">
        <v>4951101</v>
      </c>
      <c r="B340" s="4" t="s">
        <v>752</v>
      </c>
      <c r="C340" s="4" t="str">
        <f>VLOOKUP(B340,[1]员工!$A:$D,4,FALSE)</f>
        <v>主管</v>
      </c>
      <c r="D340" s="4" t="str">
        <f>VLOOKUP(B340,[1]员工!$A:$B,2,FALSE)</f>
        <v>江阴高新区二部</v>
      </c>
      <c r="E340" s="5">
        <v>0</v>
      </c>
      <c r="F340" s="5">
        <f t="shared" si="348"/>
        <v>0</v>
      </c>
      <c r="G340" s="5">
        <v>0</v>
      </c>
      <c r="H340" s="5">
        <f t="shared" ref="H340:L340" si="369">G340*0.1</f>
        <v>0</v>
      </c>
      <c r="I340" s="5">
        <v>0</v>
      </c>
      <c r="J340" s="5">
        <f t="shared" si="369"/>
        <v>0</v>
      </c>
      <c r="K340" s="12"/>
      <c r="L340" s="5">
        <f t="shared" si="369"/>
        <v>0</v>
      </c>
      <c r="M340" s="12"/>
      <c r="N340" s="5">
        <f t="shared" si="350"/>
        <v>0</v>
      </c>
      <c r="O340" s="5">
        <v>0</v>
      </c>
      <c r="P340" s="5">
        <f t="shared" si="353"/>
        <v>0</v>
      </c>
    </row>
    <row r="341" ht="30" spans="1:16">
      <c r="A341" s="9">
        <v>4951102</v>
      </c>
      <c r="B341" s="4" t="s">
        <v>754</v>
      </c>
      <c r="C341" s="4" t="str">
        <f>VLOOKUP(B341,[1]员工!$A:$D,4,FALSE)</f>
        <v>总监</v>
      </c>
      <c r="D341" s="4" t="str">
        <f>VLOOKUP(B341,[1]员工!$A:$B,2,FALSE)</f>
        <v>江阴高新区二部</v>
      </c>
      <c r="E341" s="5">
        <v>0</v>
      </c>
      <c r="F341" s="5">
        <f t="shared" si="348"/>
        <v>0</v>
      </c>
      <c r="G341" s="5">
        <v>0</v>
      </c>
      <c r="H341" s="5">
        <f t="shared" ref="H341:L341" si="370">G341*0.1</f>
        <v>0</v>
      </c>
      <c r="I341" s="5">
        <v>0</v>
      </c>
      <c r="J341" s="5">
        <f t="shared" si="370"/>
        <v>0</v>
      </c>
      <c r="K341" s="5">
        <v>0</v>
      </c>
      <c r="L341" s="5">
        <f t="shared" si="370"/>
        <v>0</v>
      </c>
      <c r="M341" s="12"/>
      <c r="N341" s="5">
        <f t="shared" si="350"/>
        <v>0</v>
      </c>
      <c r="O341" s="5">
        <v>0</v>
      </c>
      <c r="P341" s="5">
        <f t="shared" si="353"/>
        <v>0</v>
      </c>
    </row>
    <row r="342" ht="15" spans="1:16">
      <c r="A342" s="9">
        <v>500</v>
      </c>
      <c r="B342" s="4" t="s">
        <v>967</v>
      </c>
      <c r="C342" s="4" t="str">
        <f>VLOOKUP(B342,[1]员工!$A:$D,4,FALSE)</f>
        <v>总监</v>
      </c>
      <c r="D342" s="4" t="str">
        <f>VLOOKUP(B342,[1]员工!$A:$B,2,FALSE)</f>
        <v>南通朱海军</v>
      </c>
      <c r="E342" s="5">
        <v>0</v>
      </c>
      <c r="F342" s="5">
        <f t="shared" si="348"/>
        <v>0</v>
      </c>
      <c r="G342" s="5">
        <v>0</v>
      </c>
      <c r="H342" s="5">
        <f t="shared" ref="H342:L342" si="371">G342*0.1</f>
        <v>0</v>
      </c>
      <c r="I342" s="5">
        <v>0</v>
      </c>
      <c r="J342" s="5">
        <f t="shared" si="371"/>
        <v>0</v>
      </c>
      <c r="K342" s="5">
        <v>0</v>
      </c>
      <c r="L342" s="5">
        <f t="shared" si="371"/>
        <v>0</v>
      </c>
      <c r="M342" s="12"/>
      <c r="N342" s="5">
        <f t="shared" si="350"/>
        <v>0</v>
      </c>
      <c r="O342" s="5">
        <v>0</v>
      </c>
      <c r="P342" s="5">
        <f t="shared" si="353"/>
        <v>0</v>
      </c>
    </row>
    <row r="343" ht="15" spans="1:16">
      <c r="A343" s="9">
        <v>50004</v>
      </c>
      <c r="B343" s="4" t="s">
        <v>969</v>
      </c>
      <c r="C343" s="4" t="str">
        <f>VLOOKUP(B343,[1]员工!$A:$D,4,FALSE)</f>
        <v>主管</v>
      </c>
      <c r="D343" s="4" t="str">
        <f>VLOOKUP(B343,[1]员工!$A:$B,2,FALSE)</f>
        <v>南通朱海军</v>
      </c>
      <c r="E343" s="5">
        <v>0</v>
      </c>
      <c r="F343" s="5">
        <f t="shared" si="348"/>
        <v>0</v>
      </c>
      <c r="G343" s="5">
        <v>0</v>
      </c>
      <c r="H343" s="5">
        <f t="shared" ref="H343:L343" si="372">G343*0.1</f>
        <v>0</v>
      </c>
      <c r="I343" s="5">
        <v>0</v>
      </c>
      <c r="J343" s="5">
        <f t="shared" si="372"/>
        <v>0</v>
      </c>
      <c r="K343" s="12"/>
      <c r="L343" s="5">
        <f t="shared" si="372"/>
        <v>0</v>
      </c>
      <c r="M343" s="12"/>
      <c r="N343" s="5">
        <f t="shared" si="350"/>
        <v>0</v>
      </c>
      <c r="O343" s="5">
        <v>0</v>
      </c>
      <c r="P343" s="5">
        <f t="shared" si="353"/>
        <v>0</v>
      </c>
    </row>
    <row r="344" ht="15" spans="1:16">
      <c r="A344" s="9">
        <v>50006</v>
      </c>
      <c r="B344" s="4" t="s">
        <v>971</v>
      </c>
      <c r="C344" s="4" t="str">
        <f>VLOOKUP(B344,[1]员工!$A:$D,4,FALSE)</f>
        <v>主管</v>
      </c>
      <c r="D344" s="4" t="str">
        <f>VLOOKUP(B344,[1]员工!$A:$B,2,FALSE)</f>
        <v>南通朱海军</v>
      </c>
      <c r="E344" s="5">
        <v>0</v>
      </c>
      <c r="F344" s="5">
        <f t="shared" si="348"/>
        <v>0</v>
      </c>
      <c r="G344" s="5">
        <v>0</v>
      </c>
      <c r="H344" s="5">
        <f t="shared" ref="H344:L344" si="373">G344*0.1</f>
        <v>0</v>
      </c>
      <c r="I344" s="5">
        <v>0</v>
      </c>
      <c r="J344" s="5">
        <f t="shared" si="373"/>
        <v>0</v>
      </c>
      <c r="K344" s="12"/>
      <c r="L344" s="5">
        <f t="shared" si="373"/>
        <v>0</v>
      </c>
      <c r="M344" s="12"/>
      <c r="N344" s="5">
        <f t="shared" si="350"/>
        <v>0</v>
      </c>
      <c r="O344" s="5">
        <v>0</v>
      </c>
      <c r="P344" s="5">
        <f t="shared" si="353"/>
        <v>0</v>
      </c>
    </row>
    <row r="345" ht="15" spans="1:16">
      <c r="A345" s="9">
        <v>501</v>
      </c>
      <c r="B345" s="4" t="s">
        <v>973</v>
      </c>
      <c r="C345" s="4" t="str">
        <f>VLOOKUP(B345,[1]员工!$A:$D,4,FALSE)</f>
        <v>总监</v>
      </c>
      <c r="D345" s="4" t="str">
        <f>VLOOKUP(B345,[1]员工!$A:$B,2,FALSE)</f>
        <v>南通朱海军</v>
      </c>
      <c r="E345" s="5">
        <v>0</v>
      </c>
      <c r="F345" s="5">
        <f t="shared" si="348"/>
        <v>0</v>
      </c>
      <c r="G345" s="5">
        <v>0</v>
      </c>
      <c r="H345" s="5">
        <f t="shared" ref="H345:L345" si="374">G345*0.1</f>
        <v>0</v>
      </c>
      <c r="I345" s="5">
        <v>0</v>
      </c>
      <c r="J345" s="5">
        <f t="shared" si="374"/>
        <v>0</v>
      </c>
      <c r="K345" s="5">
        <v>0</v>
      </c>
      <c r="L345" s="5">
        <f t="shared" si="374"/>
        <v>0</v>
      </c>
      <c r="M345" s="12"/>
      <c r="N345" s="5">
        <f t="shared" si="350"/>
        <v>0</v>
      </c>
      <c r="O345" s="5">
        <v>0</v>
      </c>
      <c r="P345" s="5">
        <f t="shared" si="353"/>
        <v>0</v>
      </c>
    </row>
    <row r="346" ht="15" spans="1:16">
      <c r="A346" s="9">
        <v>50105</v>
      </c>
      <c r="B346" s="4" t="s">
        <v>975</v>
      </c>
      <c r="C346" s="4" t="str">
        <f>VLOOKUP(B346,[1]员工!$A:$D,4,FALSE)</f>
        <v>主管</v>
      </c>
      <c r="D346" s="4" t="str">
        <f>VLOOKUP(B346,[1]员工!$A:$B,2,FALSE)</f>
        <v>南通朱海军</v>
      </c>
      <c r="E346" s="5">
        <v>0</v>
      </c>
      <c r="F346" s="5">
        <f t="shared" si="348"/>
        <v>0</v>
      </c>
      <c r="G346" s="5">
        <v>0</v>
      </c>
      <c r="H346" s="5">
        <f t="shared" ref="H346:L346" si="375">G346*0.1</f>
        <v>0</v>
      </c>
      <c r="I346" s="5">
        <v>0</v>
      </c>
      <c r="J346" s="5">
        <f t="shared" si="375"/>
        <v>0</v>
      </c>
      <c r="K346" s="12"/>
      <c r="L346" s="5">
        <f t="shared" si="375"/>
        <v>0</v>
      </c>
      <c r="M346" s="12"/>
      <c r="N346" s="5">
        <f t="shared" si="350"/>
        <v>0</v>
      </c>
      <c r="O346" s="5">
        <v>0</v>
      </c>
      <c r="P346" s="5">
        <f t="shared" si="353"/>
        <v>0</v>
      </c>
    </row>
    <row r="347" ht="15" spans="1:16">
      <c r="A347" s="9">
        <v>502</v>
      </c>
      <c r="B347" s="4" t="s">
        <v>977</v>
      </c>
      <c r="C347" s="4" t="str">
        <f>VLOOKUP(B347,[1]员工!$A:$D,4,FALSE)</f>
        <v>总监</v>
      </c>
      <c r="D347" s="4" t="str">
        <f>VLOOKUP(B347,[1]员工!$A:$B,2,FALSE)</f>
        <v>南通朱海军</v>
      </c>
      <c r="E347" s="5">
        <v>0</v>
      </c>
      <c r="F347" s="5">
        <f t="shared" si="348"/>
        <v>0</v>
      </c>
      <c r="G347" s="5">
        <v>0</v>
      </c>
      <c r="H347" s="5">
        <f t="shared" ref="H347:L347" si="376">G347*0.1</f>
        <v>0</v>
      </c>
      <c r="I347" s="5">
        <v>0</v>
      </c>
      <c r="J347" s="5">
        <f t="shared" si="376"/>
        <v>0</v>
      </c>
      <c r="K347" s="5">
        <v>0</v>
      </c>
      <c r="L347" s="5">
        <f t="shared" si="376"/>
        <v>0</v>
      </c>
      <c r="M347" s="12"/>
      <c r="N347" s="5">
        <f t="shared" si="350"/>
        <v>0</v>
      </c>
      <c r="O347" s="5">
        <v>0</v>
      </c>
      <c r="P347" s="5">
        <f t="shared" si="353"/>
        <v>0</v>
      </c>
    </row>
    <row r="348" ht="15" spans="1:16">
      <c r="A348" s="9">
        <v>50201</v>
      </c>
      <c r="B348" s="4" t="s">
        <v>979</v>
      </c>
      <c r="C348" s="4" t="str">
        <f>VLOOKUP(B348,[1]员工!$A:$D,4,FALSE)</f>
        <v>主管</v>
      </c>
      <c r="D348" s="4" t="str">
        <f>VLOOKUP(B348,[1]员工!$A:$B,2,FALSE)</f>
        <v>南通朱海军</v>
      </c>
      <c r="E348" s="5">
        <v>0</v>
      </c>
      <c r="F348" s="5">
        <f t="shared" si="348"/>
        <v>0</v>
      </c>
      <c r="G348" s="5">
        <v>0</v>
      </c>
      <c r="H348" s="5">
        <f t="shared" ref="H348:L348" si="377">G348*0.1</f>
        <v>0</v>
      </c>
      <c r="I348" s="5">
        <v>0</v>
      </c>
      <c r="J348" s="5">
        <f t="shared" si="377"/>
        <v>0</v>
      </c>
      <c r="K348" s="12"/>
      <c r="L348" s="5">
        <f t="shared" si="377"/>
        <v>0</v>
      </c>
      <c r="M348" s="12"/>
      <c r="N348" s="5">
        <f t="shared" si="350"/>
        <v>0</v>
      </c>
      <c r="O348" s="5">
        <v>0</v>
      </c>
      <c r="P348" s="5">
        <f t="shared" si="353"/>
        <v>0</v>
      </c>
    </row>
    <row r="349" ht="15" spans="1:16">
      <c r="A349" s="9">
        <v>50202</v>
      </c>
      <c r="B349" s="4" t="s">
        <v>981</v>
      </c>
      <c r="C349" s="4" t="str">
        <f>VLOOKUP(B349,[1]员工!$A:$D,4,FALSE)</f>
        <v>主管</v>
      </c>
      <c r="D349" s="4" t="str">
        <f>VLOOKUP(B349,[1]员工!$A:$B,2,FALSE)</f>
        <v>南通朱海军</v>
      </c>
      <c r="E349" s="5">
        <v>0</v>
      </c>
      <c r="F349" s="5">
        <f t="shared" si="348"/>
        <v>0</v>
      </c>
      <c r="G349" s="5">
        <v>0</v>
      </c>
      <c r="H349" s="5">
        <f t="shared" ref="H349:L349" si="378">G349*0.1</f>
        <v>0</v>
      </c>
      <c r="I349" s="5">
        <v>0</v>
      </c>
      <c r="J349" s="5">
        <f t="shared" si="378"/>
        <v>0</v>
      </c>
      <c r="K349" s="12"/>
      <c r="L349" s="5">
        <f t="shared" si="378"/>
        <v>0</v>
      </c>
      <c r="M349" s="12"/>
      <c r="N349" s="5">
        <f t="shared" si="350"/>
        <v>0</v>
      </c>
      <c r="O349" s="5">
        <v>0</v>
      </c>
      <c r="P349" s="5">
        <f t="shared" si="353"/>
        <v>0</v>
      </c>
    </row>
    <row r="350" ht="15" spans="1:16">
      <c r="A350" s="9">
        <v>50203</v>
      </c>
      <c r="B350" s="4" t="s">
        <v>983</v>
      </c>
      <c r="C350" s="4" t="str">
        <f>VLOOKUP(B350,[1]员工!$A:$D,4,FALSE)</f>
        <v>主管</v>
      </c>
      <c r="D350" s="4" t="str">
        <f>VLOOKUP(B350,[1]员工!$A:$B,2,FALSE)</f>
        <v>南通朱海军</v>
      </c>
      <c r="E350" s="5">
        <v>0</v>
      </c>
      <c r="F350" s="5">
        <f t="shared" si="348"/>
        <v>0</v>
      </c>
      <c r="G350" s="5">
        <v>0</v>
      </c>
      <c r="H350" s="5">
        <f t="shared" ref="H350:L350" si="379">G350*0.1</f>
        <v>0</v>
      </c>
      <c r="I350" s="5">
        <v>0</v>
      </c>
      <c r="J350" s="5">
        <f t="shared" si="379"/>
        <v>0</v>
      </c>
      <c r="K350" s="12"/>
      <c r="L350" s="5">
        <f t="shared" si="379"/>
        <v>0</v>
      </c>
      <c r="M350" s="12"/>
      <c r="N350" s="5">
        <f t="shared" si="350"/>
        <v>0</v>
      </c>
      <c r="O350" s="5">
        <v>0</v>
      </c>
      <c r="P350" s="5">
        <f t="shared" si="353"/>
        <v>0</v>
      </c>
    </row>
    <row r="351" ht="15" spans="1:16">
      <c r="A351" s="9">
        <v>50204</v>
      </c>
      <c r="B351" s="4" t="s">
        <v>985</v>
      </c>
      <c r="C351" s="4" t="str">
        <f>VLOOKUP(B351,[1]员工!$A:$D,4,FALSE)</f>
        <v>主管</v>
      </c>
      <c r="D351" s="4" t="str">
        <f>VLOOKUP(B351,[1]员工!$A:$B,2,FALSE)</f>
        <v>南通朱海军</v>
      </c>
      <c r="E351" s="5">
        <v>0</v>
      </c>
      <c r="F351" s="5">
        <f t="shared" si="348"/>
        <v>0</v>
      </c>
      <c r="G351" s="5">
        <v>0</v>
      </c>
      <c r="H351" s="5">
        <f t="shared" ref="H351:L351" si="380">G351*0.1</f>
        <v>0</v>
      </c>
      <c r="I351" s="5">
        <v>0</v>
      </c>
      <c r="J351" s="5">
        <f t="shared" si="380"/>
        <v>0</v>
      </c>
      <c r="K351" s="12"/>
      <c r="L351" s="5">
        <f t="shared" si="380"/>
        <v>0</v>
      </c>
      <c r="M351" s="12"/>
      <c r="N351" s="5">
        <f t="shared" si="350"/>
        <v>0</v>
      </c>
      <c r="O351" s="5">
        <v>0</v>
      </c>
      <c r="P351" s="5">
        <f t="shared" si="353"/>
        <v>0</v>
      </c>
    </row>
    <row r="352" ht="15" spans="1:16">
      <c r="A352" s="9">
        <v>503</v>
      </c>
      <c r="B352" s="4" t="s">
        <v>987</v>
      </c>
      <c r="C352" s="4" t="str">
        <f>VLOOKUP(B352,[1]员工!$A:$D,4,FALSE)</f>
        <v>总监</v>
      </c>
      <c r="D352" s="4" t="str">
        <f>VLOOKUP(B352,[1]员工!$A:$B,2,FALSE)</f>
        <v>南通朱海军</v>
      </c>
      <c r="E352" s="5">
        <v>0</v>
      </c>
      <c r="F352" s="5">
        <f t="shared" si="348"/>
        <v>0</v>
      </c>
      <c r="G352" s="5">
        <v>0</v>
      </c>
      <c r="H352" s="5">
        <f t="shared" ref="H352:L352" si="381">G352*0.1</f>
        <v>0</v>
      </c>
      <c r="I352" s="5">
        <v>0</v>
      </c>
      <c r="J352" s="5">
        <f t="shared" si="381"/>
        <v>0</v>
      </c>
      <c r="K352" s="5">
        <v>0</v>
      </c>
      <c r="L352" s="5">
        <f t="shared" si="381"/>
        <v>0</v>
      </c>
      <c r="M352" s="12"/>
      <c r="N352" s="5">
        <f t="shared" si="350"/>
        <v>0</v>
      </c>
      <c r="O352" s="5">
        <v>0</v>
      </c>
      <c r="P352" s="5">
        <f t="shared" si="353"/>
        <v>0</v>
      </c>
    </row>
    <row r="353" ht="15" spans="1:16">
      <c r="A353" s="9">
        <v>550</v>
      </c>
      <c r="B353" s="4" t="s">
        <v>248</v>
      </c>
      <c r="C353" s="4" t="str">
        <f>VLOOKUP(B353,[1]员工!$A:$D,4,FALSE)</f>
        <v>总监</v>
      </c>
      <c r="D353" s="4" t="str">
        <f>VLOOKUP(B353,[1]员工!$A:$B,2,FALSE)</f>
        <v>高邮刘广领</v>
      </c>
      <c r="E353" s="5">
        <v>0</v>
      </c>
      <c r="F353" s="5">
        <f t="shared" si="348"/>
        <v>0</v>
      </c>
      <c r="G353" s="5">
        <v>0</v>
      </c>
      <c r="H353" s="5">
        <f t="shared" ref="H353:L353" si="382">G353*0.1</f>
        <v>0</v>
      </c>
      <c r="I353" s="5">
        <v>0</v>
      </c>
      <c r="J353" s="5">
        <f t="shared" si="382"/>
        <v>0</v>
      </c>
      <c r="K353" s="5">
        <v>0</v>
      </c>
      <c r="L353" s="5">
        <f t="shared" si="382"/>
        <v>0</v>
      </c>
      <c r="M353" s="5">
        <v>0</v>
      </c>
      <c r="N353" s="5">
        <f t="shared" si="350"/>
        <v>0</v>
      </c>
      <c r="O353" s="5">
        <v>0</v>
      </c>
      <c r="P353" s="5">
        <f t="shared" si="353"/>
        <v>0</v>
      </c>
    </row>
    <row r="354" ht="15" spans="1:16">
      <c r="A354" s="9">
        <v>55001</v>
      </c>
      <c r="B354" s="4" t="s">
        <v>250</v>
      </c>
      <c r="C354" s="4" t="str">
        <f>VLOOKUP(B354,[1]员工!$A:$D,4,FALSE)</f>
        <v>总监</v>
      </c>
      <c r="D354" s="4" t="str">
        <f>VLOOKUP(B354,[1]员工!$A:$B,2,FALSE)</f>
        <v>高邮刘广领</v>
      </c>
      <c r="E354" s="5">
        <v>0</v>
      </c>
      <c r="F354" s="5">
        <f t="shared" si="348"/>
        <v>0</v>
      </c>
      <c r="G354" s="5">
        <v>0</v>
      </c>
      <c r="H354" s="5">
        <f t="shared" ref="H354:L354" si="383">G354*0.1</f>
        <v>0</v>
      </c>
      <c r="I354" s="5">
        <v>0</v>
      </c>
      <c r="J354" s="5">
        <f t="shared" si="383"/>
        <v>0</v>
      </c>
      <c r="K354" s="5">
        <v>0</v>
      </c>
      <c r="L354" s="5">
        <f t="shared" si="383"/>
        <v>0</v>
      </c>
      <c r="M354" s="5">
        <v>0</v>
      </c>
      <c r="N354" s="5">
        <f t="shared" si="350"/>
        <v>0</v>
      </c>
      <c r="O354" s="5">
        <v>0</v>
      </c>
      <c r="P354" s="5">
        <f t="shared" si="353"/>
        <v>0</v>
      </c>
    </row>
    <row r="355" ht="15" spans="1:16">
      <c r="A355" s="9">
        <v>5500101</v>
      </c>
      <c r="B355" s="4" t="s">
        <v>252</v>
      </c>
      <c r="C355" s="4" t="str">
        <f>VLOOKUP(B355,[1]员工!$A:$D,4,FALSE)</f>
        <v>总监</v>
      </c>
      <c r="D355" s="4" t="str">
        <f>VLOOKUP(B355,[1]员工!$A:$B,2,FALSE)</f>
        <v>高邮刘广领</v>
      </c>
      <c r="E355" s="5">
        <v>0</v>
      </c>
      <c r="F355" s="5">
        <f t="shared" si="348"/>
        <v>0</v>
      </c>
      <c r="G355" s="5">
        <v>0</v>
      </c>
      <c r="H355" s="5">
        <f t="shared" ref="H355:L355" si="384">G355*0.1</f>
        <v>0</v>
      </c>
      <c r="I355" s="5">
        <v>0</v>
      </c>
      <c r="J355" s="5">
        <f t="shared" si="384"/>
        <v>0</v>
      </c>
      <c r="K355" s="5">
        <v>0</v>
      </c>
      <c r="L355" s="5">
        <f t="shared" si="384"/>
        <v>0</v>
      </c>
      <c r="M355" s="5">
        <v>0</v>
      </c>
      <c r="N355" s="5">
        <f t="shared" si="350"/>
        <v>0</v>
      </c>
      <c r="O355" s="5">
        <v>0</v>
      </c>
      <c r="P355" s="5">
        <f t="shared" si="353"/>
        <v>0</v>
      </c>
    </row>
    <row r="356" ht="30" spans="1:16">
      <c r="A356" s="9">
        <v>550010101</v>
      </c>
      <c r="B356" s="4" t="s">
        <v>254</v>
      </c>
      <c r="C356" s="4" t="str">
        <f>VLOOKUP(B356,[1]员工!$A:$D,4,FALSE)</f>
        <v>总监</v>
      </c>
      <c r="D356" s="4" t="str">
        <f>VLOOKUP(B356,[1]员工!$A:$B,2,FALSE)</f>
        <v>高邮刘广领</v>
      </c>
      <c r="E356" s="5">
        <v>0</v>
      </c>
      <c r="F356" s="5">
        <f t="shared" si="348"/>
        <v>0</v>
      </c>
      <c r="G356" s="5">
        <v>0</v>
      </c>
      <c r="H356" s="5">
        <f t="shared" ref="H356:L356" si="385">G356*0.1</f>
        <v>0</v>
      </c>
      <c r="I356" s="5">
        <v>0</v>
      </c>
      <c r="J356" s="5">
        <f t="shared" si="385"/>
        <v>0</v>
      </c>
      <c r="K356" s="5">
        <v>0</v>
      </c>
      <c r="L356" s="5">
        <f t="shared" si="385"/>
        <v>0</v>
      </c>
      <c r="M356" s="12"/>
      <c r="N356" s="5">
        <f t="shared" si="350"/>
        <v>0</v>
      </c>
      <c r="O356" s="5">
        <v>0</v>
      </c>
      <c r="P356" s="5">
        <f t="shared" si="353"/>
        <v>0</v>
      </c>
    </row>
    <row r="357" ht="15" spans="1:16">
      <c r="A357" s="9">
        <v>55001010101</v>
      </c>
      <c r="B357" s="4" t="s">
        <v>256</v>
      </c>
      <c r="C357" s="4" t="str">
        <f>VLOOKUP(B357,[1]员工!$A:$D,4,FALSE)</f>
        <v>主管</v>
      </c>
      <c r="D357" s="4" t="str">
        <f>VLOOKUP(B357,[1]员工!$A:$B,2,FALSE)</f>
        <v>高邮刘广领</v>
      </c>
      <c r="E357" s="5">
        <v>0</v>
      </c>
      <c r="F357" s="5">
        <f t="shared" si="348"/>
        <v>0</v>
      </c>
      <c r="G357" s="5">
        <v>0</v>
      </c>
      <c r="H357" s="5">
        <f t="shared" ref="H357:L357" si="386">G357*0.1</f>
        <v>0</v>
      </c>
      <c r="I357" s="5">
        <v>0</v>
      </c>
      <c r="J357" s="5">
        <f t="shared" si="386"/>
        <v>0</v>
      </c>
      <c r="K357" s="12"/>
      <c r="L357" s="5">
        <f t="shared" si="386"/>
        <v>0</v>
      </c>
      <c r="M357" s="12"/>
      <c r="N357" s="5">
        <f t="shared" si="350"/>
        <v>0</v>
      </c>
      <c r="O357" s="5">
        <v>0</v>
      </c>
      <c r="P357" s="5">
        <f t="shared" si="353"/>
        <v>0</v>
      </c>
    </row>
    <row r="358" ht="15" spans="1:16">
      <c r="A358" s="9">
        <v>55001010102</v>
      </c>
      <c r="B358" s="4" t="s">
        <v>258</v>
      </c>
      <c r="C358" s="4" t="str">
        <f>VLOOKUP(B358,[1]员工!$A:$D,4,FALSE)</f>
        <v>主管</v>
      </c>
      <c r="D358" s="4" t="str">
        <f>VLOOKUP(B358,[1]员工!$A:$B,2,FALSE)</f>
        <v>高邮刘广领</v>
      </c>
      <c r="E358" s="5">
        <v>0</v>
      </c>
      <c r="F358" s="5">
        <f t="shared" si="348"/>
        <v>0</v>
      </c>
      <c r="G358" s="5">
        <v>0</v>
      </c>
      <c r="H358" s="5">
        <f t="shared" ref="H358:L358" si="387">G358*0.1</f>
        <v>0</v>
      </c>
      <c r="I358" s="5">
        <v>0</v>
      </c>
      <c r="J358" s="5">
        <f t="shared" si="387"/>
        <v>0</v>
      </c>
      <c r="K358" s="12"/>
      <c r="L358" s="5">
        <f t="shared" si="387"/>
        <v>0</v>
      </c>
      <c r="M358" s="12"/>
      <c r="N358" s="5">
        <f t="shared" si="350"/>
        <v>0</v>
      </c>
      <c r="O358" s="5">
        <v>0</v>
      </c>
      <c r="P358" s="5">
        <f t="shared" si="353"/>
        <v>0</v>
      </c>
    </row>
    <row r="359" ht="15" spans="1:16">
      <c r="A359" s="9">
        <v>55001010103</v>
      </c>
      <c r="B359" s="4" t="s">
        <v>260</v>
      </c>
      <c r="C359" s="4" t="str">
        <f>VLOOKUP(B359,[1]员工!$A:$D,4,FALSE)</f>
        <v>主管</v>
      </c>
      <c r="D359" s="4" t="str">
        <f>VLOOKUP(B359,[1]员工!$A:$B,2,FALSE)</f>
        <v>高邮刘广领</v>
      </c>
      <c r="E359" s="5">
        <v>0</v>
      </c>
      <c r="F359" s="5">
        <f t="shared" si="348"/>
        <v>0</v>
      </c>
      <c r="G359" s="5">
        <v>0</v>
      </c>
      <c r="H359" s="5">
        <f t="shared" ref="H359:L359" si="388">G359*0.1</f>
        <v>0</v>
      </c>
      <c r="I359" s="5">
        <v>0</v>
      </c>
      <c r="J359" s="5">
        <f t="shared" si="388"/>
        <v>0</v>
      </c>
      <c r="K359" s="12"/>
      <c r="L359" s="5">
        <f t="shared" si="388"/>
        <v>0</v>
      </c>
      <c r="M359" s="12"/>
      <c r="N359" s="5">
        <f t="shared" si="350"/>
        <v>0</v>
      </c>
      <c r="O359" s="5">
        <v>0</v>
      </c>
      <c r="P359" s="5">
        <f t="shared" si="353"/>
        <v>0</v>
      </c>
    </row>
    <row r="360" ht="15" spans="1:16">
      <c r="A360" s="9">
        <v>55001010105</v>
      </c>
      <c r="B360" s="4" t="s">
        <v>262</v>
      </c>
      <c r="C360" s="4" t="str">
        <f>VLOOKUP(B360,[1]员工!$A:$D,4,FALSE)</f>
        <v>主管</v>
      </c>
      <c r="D360" s="4" t="str">
        <f>VLOOKUP(B360,[1]员工!$A:$B,2,FALSE)</f>
        <v>高邮刘广领</v>
      </c>
      <c r="E360" s="5">
        <v>0</v>
      </c>
      <c r="F360" s="5">
        <f t="shared" si="348"/>
        <v>0</v>
      </c>
      <c r="G360" s="5">
        <v>0</v>
      </c>
      <c r="H360" s="5">
        <f t="shared" ref="H360:L360" si="389">G360*0.1</f>
        <v>0</v>
      </c>
      <c r="I360" s="5">
        <v>0</v>
      </c>
      <c r="J360" s="5">
        <f t="shared" si="389"/>
        <v>0</v>
      </c>
      <c r="K360" s="12"/>
      <c r="L360" s="5">
        <f t="shared" si="389"/>
        <v>0</v>
      </c>
      <c r="M360" s="12"/>
      <c r="N360" s="5">
        <f t="shared" si="350"/>
        <v>0</v>
      </c>
      <c r="O360" s="5">
        <v>0</v>
      </c>
      <c r="P360" s="5">
        <f t="shared" si="353"/>
        <v>0</v>
      </c>
    </row>
    <row r="361" ht="15" spans="1:16">
      <c r="A361" s="9">
        <v>5500101010501</v>
      </c>
      <c r="B361" s="4" t="s">
        <v>264</v>
      </c>
      <c r="C361" s="4" t="str">
        <f>VLOOKUP(B361,[1]员工!$A:$D,4,FALSE)</f>
        <v>主管</v>
      </c>
      <c r="D361" s="4" t="str">
        <f>VLOOKUP(B361,[1]员工!$A:$B,2,FALSE)</f>
        <v>高邮刘广领</v>
      </c>
      <c r="E361" s="5">
        <v>0</v>
      </c>
      <c r="F361" s="5">
        <f t="shared" si="348"/>
        <v>0</v>
      </c>
      <c r="G361" s="5">
        <v>0</v>
      </c>
      <c r="H361" s="5">
        <f t="shared" ref="H361:L361" si="390">G361*0.1</f>
        <v>0</v>
      </c>
      <c r="I361" s="5">
        <v>0</v>
      </c>
      <c r="J361" s="5">
        <f t="shared" si="390"/>
        <v>0</v>
      </c>
      <c r="K361" s="12"/>
      <c r="L361" s="5">
        <f t="shared" si="390"/>
        <v>0</v>
      </c>
      <c r="M361" s="12"/>
      <c r="N361" s="5">
        <f t="shared" si="350"/>
        <v>0</v>
      </c>
      <c r="O361" s="5">
        <v>0</v>
      </c>
      <c r="P361" s="5">
        <f t="shared" si="353"/>
        <v>0</v>
      </c>
    </row>
    <row r="362" ht="15" spans="1:16">
      <c r="A362" s="9">
        <v>550010102</v>
      </c>
      <c r="B362" s="4" t="s">
        <v>266</v>
      </c>
      <c r="C362" s="4" t="str">
        <f>VLOOKUP(B362,[1]员工!$A:$D,4,FALSE)</f>
        <v>总监</v>
      </c>
      <c r="D362" s="4" t="str">
        <f>VLOOKUP(B362,[1]员工!$A:$B,2,FALSE)</f>
        <v>高邮刘广领</v>
      </c>
      <c r="E362" s="5">
        <v>0</v>
      </c>
      <c r="F362" s="5">
        <f t="shared" si="348"/>
        <v>0</v>
      </c>
      <c r="G362" s="5">
        <v>0</v>
      </c>
      <c r="H362" s="5">
        <f t="shared" ref="H362:L362" si="391">G362*0.1</f>
        <v>0</v>
      </c>
      <c r="I362" s="5">
        <v>0</v>
      </c>
      <c r="J362" s="5">
        <f t="shared" si="391"/>
        <v>0</v>
      </c>
      <c r="K362" s="5">
        <v>0</v>
      </c>
      <c r="L362" s="5">
        <f t="shared" si="391"/>
        <v>0</v>
      </c>
      <c r="M362" s="12"/>
      <c r="N362" s="5">
        <f t="shared" si="350"/>
        <v>0</v>
      </c>
      <c r="O362" s="5">
        <v>0</v>
      </c>
      <c r="P362" s="5">
        <f t="shared" si="353"/>
        <v>0</v>
      </c>
    </row>
    <row r="363" ht="15" spans="1:16">
      <c r="A363" s="9">
        <v>55001010202</v>
      </c>
      <c r="B363" s="4" t="s">
        <v>268</v>
      </c>
      <c r="C363" s="4" t="str">
        <f>VLOOKUP(B363,[1]员工!$A:$D,4,FALSE)</f>
        <v>主管</v>
      </c>
      <c r="D363" s="4" t="str">
        <f>VLOOKUP(B363,[1]员工!$A:$B,2,FALSE)</f>
        <v>高邮刘广领</v>
      </c>
      <c r="E363" s="5">
        <v>0</v>
      </c>
      <c r="F363" s="5">
        <f t="shared" si="348"/>
        <v>0</v>
      </c>
      <c r="G363" s="5">
        <v>0</v>
      </c>
      <c r="H363" s="5">
        <f t="shared" ref="H363:L363" si="392">G363*0.1</f>
        <v>0</v>
      </c>
      <c r="I363" s="5">
        <v>0</v>
      </c>
      <c r="J363" s="5">
        <f t="shared" si="392"/>
        <v>0</v>
      </c>
      <c r="K363" s="12"/>
      <c r="L363" s="5">
        <f t="shared" si="392"/>
        <v>0</v>
      </c>
      <c r="M363" s="12"/>
      <c r="N363" s="5">
        <f t="shared" si="350"/>
        <v>0</v>
      </c>
      <c r="O363" s="5">
        <v>0</v>
      </c>
      <c r="P363" s="5">
        <f t="shared" si="353"/>
        <v>0</v>
      </c>
    </row>
    <row r="364" ht="15" spans="1:16">
      <c r="A364" s="9">
        <v>55001010203</v>
      </c>
      <c r="B364" s="4" t="s">
        <v>270</v>
      </c>
      <c r="C364" s="4" t="str">
        <f>VLOOKUP(B364,[1]员工!$A:$D,4,FALSE)</f>
        <v>主管</v>
      </c>
      <c r="D364" s="4" t="str">
        <f>VLOOKUP(B364,[1]员工!$A:$B,2,FALSE)</f>
        <v>高邮刘广领</v>
      </c>
      <c r="E364" s="5">
        <v>0</v>
      </c>
      <c r="F364" s="5">
        <f t="shared" si="348"/>
        <v>0</v>
      </c>
      <c r="G364" s="5">
        <v>0</v>
      </c>
      <c r="H364" s="5">
        <f t="shared" ref="H364:L364" si="393">G364*0.1</f>
        <v>0</v>
      </c>
      <c r="I364" s="5">
        <v>0</v>
      </c>
      <c r="J364" s="5">
        <f t="shared" si="393"/>
        <v>0</v>
      </c>
      <c r="K364" s="12"/>
      <c r="L364" s="5">
        <f t="shared" si="393"/>
        <v>0</v>
      </c>
      <c r="M364" s="12"/>
      <c r="N364" s="5">
        <f t="shared" si="350"/>
        <v>0</v>
      </c>
      <c r="O364" s="5">
        <v>0</v>
      </c>
      <c r="P364" s="5">
        <f t="shared" si="353"/>
        <v>0</v>
      </c>
    </row>
    <row r="365" ht="15" spans="1:16">
      <c r="A365" s="9">
        <v>550010103</v>
      </c>
      <c r="B365" s="4" t="s">
        <v>272</v>
      </c>
      <c r="C365" s="4" t="str">
        <f>VLOOKUP(B365,[1]员工!$A:$D,4,FALSE)</f>
        <v>总监</v>
      </c>
      <c r="D365" s="4" t="str">
        <f>VLOOKUP(B365,[1]员工!$A:$B,2,FALSE)</f>
        <v>高邮刘广领</v>
      </c>
      <c r="E365" s="5">
        <v>0</v>
      </c>
      <c r="F365" s="5">
        <f t="shared" si="348"/>
        <v>0</v>
      </c>
      <c r="G365" s="5">
        <v>0</v>
      </c>
      <c r="H365" s="5">
        <f t="shared" ref="H365:L365" si="394">G365*0.1</f>
        <v>0</v>
      </c>
      <c r="I365" s="5">
        <v>0</v>
      </c>
      <c r="J365" s="5">
        <f t="shared" si="394"/>
        <v>0</v>
      </c>
      <c r="K365" s="5">
        <v>0</v>
      </c>
      <c r="L365" s="5">
        <f t="shared" si="394"/>
        <v>0</v>
      </c>
      <c r="M365" s="12"/>
      <c r="N365" s="5">
        <f t="shared" si="350"/>
        <v>0</v>
      </c>
      <c r="O365" s="5">
        <v>0</v>
      </c>
      <c r="P365" s="5">
        <f t="shared" si="353"/>
        <v>0</v>
      </c>
    </row>
    <row r="366" ht="15" spans="1:16">
      <c r="A366" s="9">
        <v>55001010301</v>
      </c>
      <c r="B366" s="4" t="s">
        <v>274</v>
      </c>
      <c r="C366" s="4" t="str">
        <f>VLOOKUP(B366,[1]员工!$A:$D,4,FALSE)</f>
        <v>主管</v>
      </c>
      <c r="D366" s="4" t="str">
        <f>VLOOKUP(B366,[1]员工!$A:$B,2,FALSE)</f>
        <v>高邮刘广领</v>
      </c>
      <c r="E366" s="5">
        <v>0</v>
      </c>
      <c r="F366" s="5">
        <f t="shared" si="348"/>
        <v>0</v>
      </c>
      <c r="G366" s="5">
        <v>0</v>
      </c>
      <c r="H366" s="5">
        <f t="shared" ref="H366:L366" si="395">G366*0.1</f>
        <v>0</v>
      </c>
      <c r="I366" s="5">
        <v>0</v>
      </c>
      <c r="J366" s="5">
        <f t="shared" si="395"/>
        <v>0</v>
      </c>
      <c r="K366" s="12"/>
      <c r="L366" s="5">
        <f t="shared" si="395"/>
        <v>0</v>
      </c>
      <c r="M366" s="12"/>
      <c r="N366" s="5">
        <f t="shared" si="350"/>
        <v>0</v>
      </c>
      <c r="O366" s="5">
        <v>0</v>
      </c>
      <c r="P366" s="5">
        <f t="shared" si="353"/>
        <v>0</v>
      </c>
    </row>
    <row r="367" ht="15" spans="1:16">
      <c r="A367" s="9">
        <v>55001010302</v>
      </c>
      <c r="B367" s="4" t="s">
        <v>276</v>
      </c>
      <c r="C367" s="4" t="str">
        <f>VLOOKUP(B367,[1]员工!$A:$D,4,FALSE)</f>
        <v>主管</v>
      </c>
      <c r="D367" s="4" t="str">
        <f>VLOOKUP(B367,[1]员工!$A:$B,2,FALSE)</f>
        <v>高邮刘广领</v>
      </c>
      <c r="E367" s="5">
        <v>0</v>
      </c>
      <c r="F367" s="5">
        <f t="shared" si="348"/>
        <v>0</v>
      </c>
      <c r="G367" s="5">
        <v>0</v>
      </c>
      <c r="H367" s="5">
        <f t="shared" ref="H367:L367" si="396">G367*0.1</f>
        <v>0</v>
      </c>
      <c r="I367" s="5">
        <v>0</v>
      </c>
      <c r="J367" s="5">
        <f t="shared" si="396"/>
        <v>0</v>
      </c>
      <c r="K367" s="12"/>
      <c r="L367" s="5">
        <f t="shared" si="396"/>
        <v>0</v>
      </c>
      <c r="M367" s="12"/>
      <c r="N367" s="5">
        <f t="shared" si="350"/>
        <v>0</v>
      </c>
      <c r="O367" s="5">
        <v>0</v>
      </c>
      <c r="P367" s="5">
        <f t="shared" si="353"/>
        <v>0</v>
      </c>
    </row>
    <row r="368" ht="15" spans="1:16">
      <c r="A368" s="9">
        <v>5500101030301</v>
      </c>
      <c r="B368" s="4" t="s">
        <v>278</v>
      </c>
      <c r="C368" s="4" t="str">
        <f>VLOOKUP(B368,[1]员工!$A:$D,4,FALSE)</f>
        <v>主管</v>
      </c>
      <c r="D368" s="4" t="str">
        <f>VLOOKUP(B368,[1]员工!$A:$B,2,FALSE)</f>
        <v>高邮刘广领</v>
      </c>
      <c r="E368" s="5">
        <v>0</v>
      </c>
      <c r="F368" s="5">
        <f t="shared" si="348"/>
        <v>0</v>
      </c>
      <c r="G368" s="5">
        <v>0</v>
      </c>
      <c r="H368" s="5">
        <f t="shared" ref="H368:L368" si="397">G368*0.1</f>
        <v>0</v>
      </c>
      <c r="I368" s="5">
        <v>0</v>
      </c>
      <c r="J368" s="5">
        <f t="shared" si="397"/>
        <v>0</v>
      </c>
      <c r="K368" s="12"/>
      <c r="L368" s="5">
        <f t="shared" si="397"/>
        <v>0</v>
      </c>
      <c r="M368" s="12"/>
      <c r="N368" s="5">
        <f t="shared" si="350"/>
        <v>0</v>
      </c>
      <c r="O368" s="5">
        <v>0</v>
      </c>
      <c r="P368" s="5">
        <f t="shared" si="353"/>
        <v>0</v>
      </c>
    </row>
    <row r="369" ht="15" spans="1:16">
      <c r="A369" s="9">
        <v>550010104</v>
      </c>
      <c r="B369" s="4" t="s">
        <v>280</v>
      </c>
      <c r="C369" s="4" t="str">
        <f>VLOOKUP(B369,[1]员工!$A:$D,4,FALSE)</f>
        <v>主管</v>
      </c>
      <c r="D369" s="4" t="str">
        <f>VLOOKUP(B369,[1]员工!$A:$B,2,FALSE)</f>
        <v>高邮刘广领</v>
      </c>
      <c r="E369" s="5">
        <v>0</v>
      </c>
      <c r="F369" s="5">
        <f t="shared" si="348"/>
        <v>0</v>
      </c>
      <c r="G369" s="5">
        <v>0</v>
      </c>
      <c r="H369" s="5">
        <f t="shared" ref="H369:L369" si="398">G369*0.1</f>
        <v>0</v>
      </c>
      <c r="I369" s="5">
        <v>0</v>
      </c>
      <c r="J369" s="5">
        <f t="shared" si="398"/>
        <v>0</v>
      </c>
      <c r="K369" s="12"/>
      <c r="L369" s="5">
        <f t="shared" si="398"/>
        <v>0</v>
      </c>
      <c r="M369" s="12"/>
      <c r="N369" s="5">
        <f t="shared" si="350"/>
        <v>0</v>
      </c>
      <c r="O369" s="5">
        <v>0</v>
      </c>
      <c r="P369" s="5">
        <f t="shared" si="353"/>
        <v>0</v>
      </c>
    </row>
    <row r="370" ht="15" spans="1:16">
      <c r="A370" s="9">
        <v>550010107</v>
      </c>
      <c r="B370" s="4" t="s">
        <v>282</v>
      </c>
      <c r="C370" s="4" t="str">
        <f>VLOOKUP(B370,[1]员工!$A:$D,4,FALSE)</f>
        <v>主管</v>
      </c>
      <c r="D370" s="4" t="str">
        <f>VLOOKUP(B370,[1]员工!$A:$B,2,FALSE)</f>
        <v>高邮刘广领</v>
      </c>
      <c r="E370" s="5">
        <v>0</v>
      </c>
      <c r="F370" s="5">
        <f t="shared" si="348"/>
        <v>0</v>
      </c>
      <c r="G370" s="5">
        <v>0</v>
      </c>
      <c r="H370" s="5">
        <f t="shared" ref="H370:L370" si="399">G370*0.1</f>
        <v>0</v>
      </c>
      <c r="I370" s="5">
        <v>0</v>
      </c>
      <c r="J370" s="5">
        <f t="shared" si="399"/>
        <v>0</v>
      </c>
      <c r="K370" s="12"/>
      <c r="L370" s="5">
        <f t="shared" si="399"/>
        <v>0</v>
      </c>
      <c r="M370" s="12"/>
      <c r="N370" s="5">
        <f t="shared" si="350"/>
        <v>0</v>
      </c>
      <c r="O370" s="5">
        <v>0</v>
      </c>
      <c r="P370" s="5">
        <f t="shared" si="353"/>
        <v>0</v>
      </c>
    </row>
    <row r="371" ht="15" spans="1:16">
      <c r="A371" s="9">
        <v>550010108</v>
      </c>
      <c r="B371" s="4" t="s">
        <v>284</v>
      </c>
      <c r="C371" s="4" t="str">
        <f>VLOOKUP(B371,[1]员工!$A:$D,4,FALSE)</f>
        <v>主管</v>
      </c>
      <c r="D371" s="4" t="str">
        <f>VLOOKUP(B371,[1]员工!$A:$B,2,FALSE)</f>
        <v>高邮刘广领</v>
      </c>
      <c r="E371" s="5">
        <v>0</v>
      </c>
      <c r="F371" s="5">
        <f t="shared" si="348"/>
        <v>0</v>
      </c>
      <c r="G371" s="5">
        <v>0</v>
      </c>
      <c r="H371" s="5">
        <f t="shared" ref="H371:L371" si="400">G371*0.1</f>
        <v>0</v>
      </c>
      <c r="I371" s="5">
        <v>0</v>
      </c>
      <c r="J371" s="5">
        <f t="shared" si="400"/>
        <v>0</v>
      </c>
      <c r="K371" s="12"/>
      <c r="L371" s="5">
        <f t="shared" si="400"/>
        <v>0</v>
      </c>
      <c r="M371" s="12"/>
      <c r="N371" s="5">
        <f t="shared" si="350"/>
        <v>0</v>
      </c>
      <c r="O371" s="5">
        <v>0</v>
      </c>
      <c r="P371" s="5">
        <f t="shared" si="353"/>
        <v>0</v>
      </c>
    </row>
    <row r="372" ht="15" spans="1:16">
      <c r="A372" s="9">
        <v>55002</v>
      </c>
      <c r="B372" s="4" t="s">
        <v>286</v>
      </c>
      <c r="C372" s="4" t="str">
        <f>VLOOKUP(B372,[1]员工!$A:$D,4,FALSE)</f>
        <v>总监</v>
      </c>
      <c r="D372" s="4" t="str">
        <f>VLOOKUP(B372,[1]员工!$A:$B,2,FALSE)</f>
        <v>高邮刘广领</v>
      </c>
      <c r="E372" s="5">
        <v>0</v>
      </c>
      <c r="F372" s="5">
        <f t="shared" si="348"/>
        <v>0</v>
      </c>
      <c r="G372" s="5">
        <v>0</v>
      </c>
      <c r="H372" s="5">
        <f t="shared" ref="H372:L372" si="401">G372*0.1</f>
        <v>0</v>
      </c>
      <c r="I372" s="5">
        <v>0</v>
      </c>
      <c r="J372" s="5">
        <f t="shared" si="401"/>
        <v>0</v>
      </c>
      <c r="K372" s="5">
        <v>0</v>
      </c>
      <c r="L372" s="5">
        <f t="shared" si="401"/>
        <v>0</v>
      </c>
      <c r="M372" s="5">
        <v>0</v>
      </c>
      <c r="N372" s="5">
        <f t="shared" si="350"/>
        <v>0</v>
      </c>
      <c r="O372" s="5">
        <v>0</v>
      </c>
      <c r="P372" s="5">
        <f t="shared" si="353"/>
        <v>0</v>
      </c>
    </row>
    <row r="373" ht="15" spans="1:16">
      <c r="A373" s="9">
        <v>5500201</v>
      </c>
      <c r="B373" s="4" t="s">
        <v>288</v>
      </c>
      <c r="C373" s="4" t="str">
        <f>VLOOKUP(B373,[1]员工!$A:$D,4,FALSE)</f>
        <v>总监</v>
      </c>
      <c r="D373" s="4" t="str">
        <f>VLOOKUP(B373,[1]员工!$A:$B,2,FALSE)</f>
        <v>高邮刘广领</v>
      </c>
      <c r="E373" s="5">
        <v>0</v>
      </c>
      <c r="F373" s="5">
        <f t="shared" si="348"/>
        <v>0</v>
      </c>
      <c r="G373" s="5">
        <v>0</v>
      </c>
      <c r="H373" s="5">
        <f t="shared" ref="H373:L373" si="402">G373*0.1</f>
        <v>0</v>
      </c>
      <c r="I373" s="5">
        <v>0</v>
      </c>
      <c r="J373" s="5">
        <f t="shared" si="402"/>
        <v>0</v>
      </c>
      <c r="K373" s="5">
        <v>0</v>
      </c>
      <c r="L373" s="5">
        <f t="shared" si="402"/>
        <v>0</v>
      </c>
      <c r="M373" s="12"/>
      <c r="N373" s="5">
        <f t="shared" si="350"/>
        <v>0</v>
      </c>
      <c r="O373" s="5">
        <v>0</v>
      </c>
      <c r="P373" s="5">
        <f t="shared" si="353"/>
        <v>0</v>
      </c>
    </row>
    <row r="374" ht="15" spans="1:16">
      <c r="A374" s="9">
        <v>550020101</v>
      </c>
      <c r="B374" s="4" t="s">
        <v>290</v>
      </c>
      <c r="C374" s="4" t="str">
        <f>VLOOKUP(B374,[1]员工!$A:$D,4,FALSE)</f>
        <v>主管</v>
      </c>
      <c r="D374" s="4" t="str">
        <f>VLOOKUP(B374,[1]员工!$A:$B,2,FALSE)</f>
        <v>高邮刘广领</v>
      </c>
      <c r="E374" s="5">
        <v>0</v>
      </c>
      <c r="F374" s="5">
        <f t="shared" si="348"/>
        <v>0</v>
      </c>
      <c r="G374" s="5">
        <v>0</v>
      </c>
      <c r="H374" s="5">
        <f t="shared" ref="H374:L374" si="403">G374*0.1</f>
        <v>0</v>
      </c>
      <c r="I374" s="5">
        <v>0</v>
      </c>
      <c r="J374" s="5">
        <f t="shared" si="403"/>
        <v>0</v>
      </c>
      <c r="K374" s="12"/>
      <c r="L374" s="5">
        <f t="shared" si="403"/>
        <v>0</v>
      </c>
      <c r="M374" s="12"/>
      <c r="N374" s="5">
        <f t="shared" si="350"/>
        <v>0</v>
      </c>
      <c r="O374" s="5">
        <v>0</v>
      </c>
      <c r="P374" s="5">
        <f t="shared" si="353"/>
        <v>0</v>
      </c>
    </row>
    <row r="375" ht="15" spans="1:16">
      <c r="A375" s="9">
        <v>550020102</v>
      </c>
      <c r="B375" s="4" t="s">
        <v>292</v>
      </c>
      <c r="C375" s="4" t="str">
        <f>VLOOKUP(B375,[1]员工!$A:$D,4,FALSE)</f>
        <v>主管</v>
      </c>
      <c r="D375" s="4" t="str">
        <f>VLOOKUP(B375,[1]员工!$A:$B,2,FALSE)</f>
        <v>高邮刘广领</v>
      </c>
      <c r="E375" s="5">
        <v>0</v>
      </c>
      <c r="F375" s="5">
        <f t="shared" si="348"/>
        <v>0</v>
      </c>
      <c r="G375" s="5">
        <v>0</v>
      </c>
      <c r="H375" s="5">
        <f t="shared" ref="H375:L375" si="404">G375*0.1</f>
        <v>0</v>
      </c>
      <c r="I375" s="5">
        <v>0</v>
      </c>
      <c r="J375" s="5">
        <f t="shared" si="404"/>
        <v>0</v>
      </c>
      <c r="K375" s="12"/>
      <c r="L375" s="5">
        <f t="shared" si="404"/>
        <v>0</v>
      </c>
      <c r="M375" s="12"/>
      <c r="N375" s="5">
        <f t="shared" si="350"/>
        <v>0</v>
      </c>
      <c r="O375" s="5">
        <v>0</v>
      </c>
      <c r="P375" s="5">
        <f t="shared" si="353"/>
        <v>0</v>
      </c>
    </row>
    <row r="376" ht="15" spans="1:16">
      <c r="A376" s="9">
        <v>5500202</v>
      </c>
      <c r="B376" s="4" t="s">
        <v>294</v>
      </c>
      <c r="C376" s="4" t="str">
        <f>VLOOKUP(B376,[1]员工!$A:$D,4,FALSE)</f>
        <v>总监</v>
      </c>
      <c r="D376" s="4" t="str">
        <f>VLOOKUP(B376,[1]员工!$A:$B,2,FALSE)</f>
        <v>高邮刘广领</v>
      </c>
      <c r="E376" s="5">
        <v>0</v>
      </c>
      <c r="F376" s="5">
        <f t="shared" si="348"/>
        <v>0</v>
      </c>
      <c r="G376" s="5">
        <v>0</v>
      </c>
      <c r="H376" s="5">
        <f t="shared" ref="H376:L376" si="405">G376*0.1</f>
        <v>0</v>
      </c>
      <c r="I376" s="5">
        <v>0</v>
      </c>
      <c r="J376" s="5">
        <f t="shared" si="405"/>
        <v>0</v>
      </c>
      <c r="K376" s="5">
        <v>0</v>
      </c>
      <c r="L376" s="5">
        <f t="shared" si="405"/>
        <v>0</v>
      </c>
      <c r="M376" s="12"/>
      <c r="N376" s="5">
        <f t="shared" si="350"/>
        <v>0</v>
      </c>
      <c r="O376" s="5">
        <v>0</v>
      </c>
      <c r="P376" s="5">
        <f t="shared" si="353"/>
        <v>0</v>
      </c>
    </row>
    <row r="377" ht="15" spans="1:16">
      <c r="A377" s="9">
        <v>550020201</v>
      </c>
      <c r="B377" s="4" t="s">
        <v>296</v>
      </c>
      <c r="C377" s="4" t="str">
        <f>VLOOKUP(B377,[1]员工!$A:$D,4,FALSE)</f>
        <v>主管</v>
      </c>
      <c r="D377" s="4" t="str">
        <f>VLOOKUP(B377,[1]员工!$A:$B,2,FALSE)</f>
        <v>高邮刘广领</v>
      </c>
      <c r="E377" s="5">
        <v>0</v>
      </c>
      <c r="F377" s="5">
        <f t="shared" si="348"/>
        <v>0</v>
      </c>
      <c r="G377" s="5">
        <v>0</v>
      </c>
      <c r="H377" s="5">
        <f t="shared" ref="H377:L377" si="406">G377*0.1</f>
        <v>0</v>
      </c>
      <c r="I377" s="5">
        <v>0</v>
      </c>
      <c r="J377" s="5">
        <f t="shared" si="406"/>
        <v>0</v>
      </c>
      <c r="K377" s="12"/>
      <c r="L377" s="5">
        <f t="shared" si="406"/>
        <v>0</v>
      </c>
      <c r="M377" s="12"/>
      <c r="N377" s="5">
        <f t="shared" si="350"/>
        <v>0</v>
      </c>
      <c r="O377" s="5">
        <v>0</v>
      </c>
      <c r="P377" s="5">
        <f t="shared" si="353"/>
        <v>0</v>
      </c>
    </row>
    <row r="378" ht="15" spans="1:16">
      <c r="A378" s="9">
        <v>550020202</v>
      </c>
      <c r="B378" s="4" t="s">
        <v>298</v>
      </c>
      <c r="C378" s="4" t="str">
        <f>VLOOKUP(B378,[1]员工!$A:$D,4,FALSE)</f>
        <v>主管</v>
      </c>
      <c r="D378" s="4" t="str">
        <f>VLOOKUP(B378,[1]员工!$A:$B,2,FALSE)</f>
        <v>高邮刘广领</v>
      </c>
      <c r="E378" s="5">
        <v>0</v>
      </c>
      <c r="F378" s="5">
        <f t="shared" si="348"/>
        <v>0</v>
      </c>
      <c r="G378" s="5">
        <v>0</v>
      </c>
      <c r="H378" s="5">
        <f t="shared" ref="H378:L378" si="407">G378*0.1</f>
        <v>0</v>
      </c>
      <c r="I378" s="5">
        <v>0</v>
      </c>
      <c r="J378" s="5">
        <f t="shared" si="407"/>
        <v>0</v>
      </c>
      <c r="K378" s="12"/>
      <c r="L378" s="5">
        <f t="shared" si="407"/>
        <v>0</v>
      </c>
      <c r="M378" s="12"/>
      <c r="N378" s="5">
        <f t="shared" si="350"/>
        <v>0</v>
      </c>
      <c r="O378" s="5">
        <v>0</v>
      </c>
      <c r="P378" s="5">
        <f t="shared" si="353"/>
        <v>0</v>
      </c>
    </row>
    <row r="379" ht="15" spans="1:16">
      <c r="A379" s="9">
        <v>550020203</v>
      </c>
      <c r="B379" s="4" t="s">
        <v>300</v>
      </c>
      <c r="C379" s="4" t="str">
        <f>VLOOKUP(B379,[1]员工!$A:$D,4,FALSE)</f>
        <v>主管</v>
      </c>
      <c r="D379" s="4" t="str">
        <f>VLOOKUP(B379,[1]员工!$A:$B,2,FALSE)</f>
        <v>高邮刘广领</v>
      </c>
      <c r="E379" s="5">
        <v>0</v>
      </c>
      <c r="F379" s="5">
        <f t="shared" si="348"/>
        <v>0</v>
      </c>
      <c r="G379" s="5">
        <v>0</v>
      </c>
      <c r="H379" s="5">
        <f t="shared" ref="H379:L379" si="408">G379*0.1</f>
        <v>0</v>
      </c>
      <c r="I379" s="5">
        <v>0</v>
      </c>
      <c r="J379" s="5">
        <f t="shared" si="408"/>
        <v>0</v>
      </c>
      <c r="K379" s="12"/>
      <c r="L379" s="5">
        <f t="shared" si="408"/>
        <v>0</v>
      </c>
      <c r="M379" s="12"/>
      <c r="N379" s="5">
        <f t="shared" si="350"/>
        <v>0</v>
      </c>
      <c r="O379" s="5">
        <v>0</v>
      </c>
      <c r="P379" s="5">
        <f t="shared" si="353"/>
        <v>0</v>
      </c>
    </row>
    <row r="380" ht="15" spans="1:16">
      <c r="A380" s="9">
        <v>5500203</v>
      </c>
      <c r="B380" s="4" t="s">
        <v>302</v>
      </c>
      <c r="C380" s="4" t="str">
        <f>VLOOKUP(B380,[1]员工!$A:$D,4,FALSE)</f>
        <v>总监</v>
      </c>
      <c r="D380" s="4" t="str">
        <f>VLOOKUP(B380,[1]员工!$A:$B,2,FALSE)</f>
        <v>高邮刘广领</v>
      </c>
      <c r="E380" s="5">
        <v>0</v>
      </c>
      <c r="F380" s="5">
        <f t="shared" si="348"/>
        <v>0</v>
      </c>
      <c r="G380" s="5">
        <v>0</v>
      </c>
      <c r="H380" s="5">
        <f t="shared" ref="H380:L380" si="409">G380*0.1</f>
        <v>0</v>
      </c>
      <c r="I380" s="5">
        <v>0</v>
      </c>
      <c r="J380" s="5">
        <f t="shared" si="409"/>
        <v>0</v>
      </c>
      <c r="K380" s="5">
        <v>0</v>
      </c>
      <c r="L380" s="5">
        <f t="shared" si="409"/>
        <v>0</v>
      </c>
      <c r="M380" s="12"/>
      <c r="N380" s="5">
        <f t="shared" si="350"/>
        <v>0</v>
      </c>
      <c r="O380" s="5">
        <v>0</v>
      </c>
      <c r="P380" s="5">
        <f t="shared" si="353"/>
        <v>0</v>
      </c>
    </row>
    <row r="381" ht="15" spans="1:16">
      <c r="A381" s="9">
        <v>5500204</v>
      </c>
      <c r="B381" s="4" t="s">
        <v>304</v>
      </c>
      <c r="C381" s="4" t="str">
        <f>VLOOKUP(B381,[1]员工!$A:$D,4,FALSE)</f>
        <v>主管</v>
      </c>
      <c r="D381" s="4" t="str">
        <f>VLOOKUP(B381,[1]员工!$A:$B,2,FALSE)</f>
        <v>高邮刘广领</v>
      </c>
      <c r="E381" s="5">
        <v>0</v>
      </c>
      <c r="F381" s="5">
        <f t="shared" si="348"/>
        <v>0</v>
      </c>
      <c r="G381" s="5">
        <v>0</v>
      </c>
      <c r="H381" s="5">
        <f t="shared" ref="H381:L381" si="410">G381*0.1</f>
        <v>0</v>
      </c>
      <c r="I381" s="5">
        <v>0</v>
      </c>
      <c r="J381" s="5">
        <f t="shared" si="410"/>
        <v>0</v>
      </c>
      <c r="K381" s="12"/>
      <c r="L381" s="5">
        <f t="shared" si="410"/>
        <v>0</v>
      </c>
      <c r="M381" s="12"/>
      <c r="N381" s="5">
        <f t="shared" si="350"/>
        <v>0</v>
      </c>
      <c r="O381" s="5">
        <v>0</v>
      </c>
      <c r="P381" s="5">
        <f t="shared" si="353"/>
        <v>0</v>
      </c>
    </row>
    <row r="382" ht="15" spans="1:16">
      <c r="A382" s="9">
        <v>5500205</v>
      </c>
      <c r="B382" s="4" t="s">
        <v>306</v>
      </c>
      <c r="C382" s="4" t="str">
        <f>VLOOKUP(B382,[1]员工!$A:$D,4,FALSE)</f>
        <v>主管</v>
      </c>
      <c r="D382" s="4" t="str">
        <f>VLOOKUP(B382,[1]员工!$A:$B,2,FALSE)</f>
        <v>高邮刘广领</v>
      </c>
      <c r="E382" s="5">
        <v>0</v>
      </c>
      <c r="F382" s="5">
        <f t="shared" si="348"/>
        <v>0</v>
      </c>
      <c r="G382" s="5">
        <v>0</v>
      </c>
      <c r="H382" s="5">
        <f t="shared" ref="H382:L382" si="411">G382*0.1</f>
        <v>0</v>
      </c>
      <c r="I382" s="5">
        <v>0</v>
      </c>
      <c r="J382" s="5">
        <f t="shared" si="411"/>
        <v>0</v>
      </c>
      <c r="K382" s="12"/>
      <c r="L382" s="5">
        <f t="shared" si="411"/>
        <v>0</v>
      </c>
      <c r="M382" s="12"/>
      <c r="N382" s="5">
        <f t="shared" si="350"/>
        <v>0</v>
      </c>
      <c r="O382" s="5">
        <v>0</v>
      </c>
      <c r="P382" s="5">
        <f t="shared" si="353"/>
        <v>0</v>
      </c>
    </row>
    <row r="383" ht="30" spans="1:16">
      <c r="A383" s="9">
        <v>55003</v>
      </c>
      <c r="B383" s="4" t="s">
        <v>308</v>
      </c>
      <c r="C383" s="4" t="str">
        <f>VLOOKUP(B383,[1]员工!$A:$D,4,FALSE)</f>
        <v>总监</v>
      </c>
      <c r="D383" s="4" t="str">
        <f>VLOOKUP(B383,[1]员工!$A:$B,2,FALSE)</f>
        <v>高邮刘广领</v>
      </c>
      <c r="E383" s="5">
        <v>0</v>
      </c>
      <c r="F383" s="5">
        <f t="shared" si="348"/>
        <v>0</v>
      </c>
      <c r="G383" s="5">
        <v>0</v>
      </c>
      <c r="H383" s="5">
        <f t="shared" ref="H383:L383" si="412">G383*0.1</f>
        <v>0</v>
      </c>
      <c r="I383" s="5">
        <v>0</v>
      </c>
      <c r="J383" s="5">
        <f t="shared" si="412"/>
        <v>0</v>
      </c>
      <c r="K383" s="5">
        <v>0</v>
      </c>
      <c r="L383" s="5">
        <f t="shared" si="412"/>
        <v>0</v>
      </c>
      <c r="M383" s="12"/>
      <c r="N383" s="5">
        <f t="shared" si="350"/>
        <v>0</v>
      </c>
      <c r="O383" s="5">
        <v>0</v>
      </c>
      <c r="P383" s="5">
        <f t="shared" si="353"/>
        <v>0</v>
      </c>
    </row>
    <row r="384" ht="15" spans="1:16">
      <c r="A384" s="9">
        <v>5500301</v>
      </c>
      <c r="B384" s="4" t="s">
        <v>310</v>
      </c>
      <c r="C384" s="4" t="str">
        <f>VLOOKUP(B384,[1]员工!$A:$D,4,FALSE)</f>
        <v>主管</v>
      </c>
      <c r="D384" s="4" t="str">
        <f>VLOOKUP(B384,[1]员工!$A:$B,2,FALSE)</f>
        <v>高邮刘广领</v>
      </c>
      <c r="E384" s="5">
        <v>0</v>
      </c>
      <c r="F384" s="5">
        <f t="shared" si="348"/>
        <v>0</v>
      </c>
      <c r="G384" s="5">
        <v>0</v>
      </c>
      <c r="H384" s="5">
        <f t="shared" ref="H384:L384" si="413">G384*0.1</f>
        <v>0</v>
      </c>
      <c r="I384" s="5">
        <v>0</v>
      </c>
      <c r="J384" s="5">
        <f t="shared" si="413"/>
        <v>0</v>
      </c>
      <c r="K384" s="12"/>
      <c r="L384" s="5">
        <f t="shared" si="413"/>
        <v>0</v>
      </c>
      <c r="M384" s="12"/>
      <c r="N384" s="5">
        <f t="shared" si="350"/>
        <v>0</v>
      </c>
      <c r="O384" s="5">
        <v>0</v>
      </c>
      <c r="P384" s="5">
        <f t="shared" si="353"/>
        <v>0</v>
      </c>
    </row>
    <row r="385" ht="15" spans="1:16">
      <c r="A385" s="9">
        <v>5500302</v>
      </c>
      <c r="B385" s="4" t="s">
        <v>312</v>
      </c>
      <c r="C385" s="4" t="str">
        <f>VLOOKUP(B385,[1]员工!$A:$D,4,FALSE)</f>
        <v>主管</v>
      </c>
      <c r="D385" s="4" t="str">
        <f>VLOOKUP(B385,[1]员工!$A:$B,2,FALSE)</f>
        <v>高邮刘广领</v>
      </c>
      <c r="E385" s="5">
        <v>0</v>
      </c>
      <c r="F385" s="5">
        <f t="shared" si="348"/>
        <v>0</v>
      </c>
      <c r="G385" s="5">
        <v>0</v>
      </c>
      <c r="H385" s="5">
        <f t="shared" ref="H385:L385" si="414">G385*0.1</f>
        <v>0</v>
      </c>
      <c r="I385" s="5">
        <v>0</v>
      </c>
      <c r="J385" s="5">
        <f t="shared" si="414"/>
        <v>0</v>
      </c>
      <c r="K385" s="12"/>
      <c r="L385" s="5">
        <f t="shared" si="414"/>
        <v>0</v>
      </c>
      <c r="M385" s="12"/>
      <c r="N385" s="5">
        <f t="shared" si="350"/>
        <v>0</v>
      </c>
      <c r="O385" s="5">
        <v>0</v>
      </c>
      <c r="P385" s="5">
        <f t="shared" si="353"/>
        <v>0</v>
      </c>
    </row>
    <row r="386" ht="15" spans="1:16">
      <c r="A386" s="9">
        <v>5500303</v>
      </c>
      <c r="B386" s="4" t="s">
        <v>314</v>
      </c>
      <c r="C386" s="4" t="str">
        <f>VLOOKUP(B386,[1]员工!$A:$D,4,FALSE)</f>
        <v>主管</v>
      </c>
      <c r="D386" s="4" t="str">
        <f>VLOOKUP(B386,[1]员工!$A:$B,2,FALSE)</f>
        <v>高邮刘广领</v>
      </c>
      <c r="E386" s="5">
        <v>0</v>
      </c>
      <c r="F386" s="5">
        <f t="shared" ref="F386:F449" si="415">E386*0.2</f>
        <v>0</v>
      </c>
      <c r="G386" s="5">
        <v>0</v>
      </c>
      <c r="H386" s="5">
        <f t="shared" ref="H386:L386" si="416">G386*0.1</f>
        <v>0</v>
      </c>
      <c r="I386" s="5">
        <v>0</v>
      </c>
      <c r="J386" s="5">
        <f t="shared" si="416"/>
        <v>0</v>
      </c>
      <c r="K386" s="12"/>
      <c r="L386" s="5">
        <f t="shared" si="416"/>
        <v>0</v>
      </c>
      <c r="M386" s="12"/>
      <c r="N386" s="5">
        <f t="shared" ref="N386:N449" si="417">M386*0.1</f>
        <v>0</v>
      </c>
      <c r="O386" s="5">
        <v>0</v>
      </c>
      <c r="P386" s="5">
        <f t="shared" si="353"/>
        <v>0</v>
      </c>
    </row>
    <row r="387" ht="15" spans="1:16">
      <c r="A387" s="9">
        <v>55005</v>
      </c>
      <c r="B387" s="4" t="s">
        <v>316</v>
      </c>
      <c r="C387" s="4" t="str">
        <f>VLOOKUP(B387,[1]员工!$A:$D,4,FALSE)</f>
        <v>总监</v>
      </c>
      <c r="D387" s="4" t="str">
        <f>VLOOKUP(B387,[1]员工!$A:$B,2,FALSE)</f>
        <v>高邮刘广领</v>
      </c>
      <c r="E387" s="5">
        <v>0</v>
      </c>
      <c r="F387" s="5">
        <f t="shared" si="415"/>
        <v>0</v>
      </c>
      <c r="G387" s="5">
        <v>0</v>
      </c>
      <c r="H387" s="5">
        <f t="shared" ref="H387:L387" si="418">G387*0.1</f>
        <v>0</v>
      </c>
      <c r="I387" s="5">
        <v>0</v>
      </c>
      <c r="J387" s="5">
        <f t="shared" si="418"/>
        <v>0</v>
      </c>
      <c r="K387" s="5">
        <v>0</v>
      </c>
      <c r="L387" s="5">
        <f t="shared" si="418"/>
        <v>0</v>
      </c>
      <c r="M387" s="12"/>
      <c r="N387" s="5">
        <f t="shared" si="417"/>
        <v>0</v>
      </c>
      <c r="O387" s="5">
        <v>0</v>
      </c>
      <c r="P387" s="5">
        <f t="shared" si="353"/>
        <v>0</v>
      </c>
    </row>
    <row r="388" ht="15" spans="1:16">
      <c r="A388" s="9">
        <v>55006</v>
      </c>
      <c r="B388" s="4" t="s">
        <v>318</v>
      </c>
      <c r="C388" s="4" t="str">
        <f>VLOOKUP(B388,[1]员工!$A:$D,4,FALSE)</f>
        <v>总监</v>
      </c>
      <c r="D388" s="4" t="str">
        <f>VLOOKUP(B388,[1]员工!$A:$B,2,FALSE)</f>
        <v>高邮刘广领</v>
      </c>
      <c r="E388" s="5">
        <v>0</v>
      </c>
      <c r="F388" s="5">
        <f t="shared" si="415"/>
        <v>0</v>
      </c>
      <c r="G388" s="5">
        <v>0</v>
      </c>
      <c r="H388" s="5">
        <f t="shared" ref="H388:L388" si="419">G388*0.1</f>
        <v>0</v>
      </c>
      <c r="I388" s="5">
        <v>0</v>
      </c>
      <c r="J388" s="5">
        <f t="shared" si="419"/>
        <v>0</v>
      </c>
      <c r="K388" s="5">
        <v>0</v>
      </c>
      <c r="L388" s="5">
        <f t="shared" si="419"/>
        <v>0</v>
      </c>
      <c r="M388" s="5">
        <v>0</v>
      </c>
      <c r="N388" s="5">
        <f t="shared" si="417"/>
        <v>0</v>
      </c>
      <c r="O388" s="5">
        <v>0</v>
      </c>
      <c r="P388" s="5">
        <f t="shared" ref="P388:P420" si="420">F388+H388+J388+L388+N388+O388</f>
        <v>0</v>
      </c>
    </row>
    <row r="389" ht="15" spans="1:16">
      <c r="A389" s="9">
        <v>5500601</v>
      </c>
      <c r="B389" s="4" t="s">
        <v>320</v>
      </c>
      <c r="C389" s="4" t="str">
        <f>VLOOKUP(B389,[1]员工!$A:$D,4,FALSE)</f>
        <v>总监</v>
      </c>
      <c r="D389" s="4" t="str">
        <f>VLOOKUP(B389,[1]员工!$A:$B,2,FALSE)</f>
        <v>高邮刘广领</v>
      </c>
      <c r="E389" s="5">
        <v>0</v>
      </c>
      <c r="F389" s="5">
        <f t="shared" si="415"/>
        <v>0</v>
      </c>
      <c r="G389" s="5">
        <v>0</v>
      </c>
      <c r="H389" s="5">
        <f t="shared" ref="H389:L389" si="421">G389*0.1</f>
        <v>0</v>
      </c>
      <c r="I389" s="5">
        <v>0</v>
      </c>
      <c r="J389" s="5">
        <f t="shared" si="421"/>
        <v>0</v>
      </c>
      <c r="K389" s="5">
        <v>0</v>
      </c>
      <c r="L389" s="5">
        <f t="shared" si="421"/>
        <v>0</v>
      </c>
      <c r="M389" s="12"/>
      <c r="N389" s="5">
        <f t="shared" si="417"/>
        <v>0</v>
      </c>
      <c r="O389" s="5">
        <v>0</v>
      </c>
      <c r="P389" s="5">
        <f t="shared" si="420"/>
        <v>0</v>
      </c>
    </row>
    <row r="390" ht="15" spans="1:16">
      <c r="A390" s="9">
        <v>5500603</v>
      </c>
      <c r="B390" s="4" t="s">
        <v>322</v>
      </c>
      <c r="C390" s="4" t="str">
        <f>VLOOKUP(B390,[1]员工!$A:$D,4,FALSE)</f>
        <v>总监</v>
      </c>
      <c r="D390" s="4" t="str">
        <f>VLOOKUP(B390,[1]员工!$A:$B,2,FALSE)</f>
        <v>高邮刘广领</v>
      </c>
      <c r="E390" s="5">
        <v>0</v>
      </c>
      <c r="F390" s="5">
        <f t="shared" si="415"/>
        <v>0</v>
      </c>
      <c r="G390" s="5">
        <v>0</v>
      </c>
      <c r="H390" s="5">
        <f t="shared" ref="H390:L390" si="422">G390*0.1</f>
        <v>0</v>
      </c>
      <c r="I390" s="5">
        <v>0</v>
      </c>
      <c r="J390" s="5">
        <f t="shared" si="422"/>
        <v>0</v>
      </c>
      <c r="K390" s="5">
        <v>0</v>
      </c>
      <c r="L390" s="5">
        <f t="shared" si="422"/>
        <v>0</v>
      </c>
      <c r="M390" s="12"/>
      <c r="N390" s="5">
        <f t="shared" si="417"/>
        <v>0</v>
      </c>
      <c r="O390" s="5">
        <v>0</v>
      </c>
      <c r="P390" s="5">
        <f t="shared" si="420"/>
        <v>0</v>
      </c>
    </row>
    <row r="391" ht="15" spans="1:16">
      <c r="A391" s="9">
        <v>560</v>
      </c>
      <c r="B391" s="4" t="s">
        <v>59</v>
      </c>
      <c r="C391" s="4" t="str">
        <f>VLOOKUP(B391,[1]员工!$A:$D,4,FALSE)</f>
        <v>总监</v>
      </c>
      <c r="D391" s="4" t="str">
        <f>VLOOKUP(B391,[1]员工!$A:$B,2,FALSE)</f>
        <v>常州金曹阳</v>
      </c>
      <c r="E391" s="5">
        <v>0</v>
      </c>
      <c r="F391" s="5">
        <f t="shared" si="415"/>
        <v>0</v>
      </c>
      <c r="G391" s="5">
        <v>0</v>
      </c>
      <c r="H391" s="5">
        <f t="shared" ref="H391:L391" si="423">G391*0.1</f>
        <v>0</v>
      </c>
      <c r="I391" s="5">
        <v>0</v>
      </c>
      <c r="J391" s="5">
        <f t="shared" si="423"/>
        <v>0</v>
      </c>
      <c r="K391" s="5">
        <v>0</v>
      </c>
      <c r="L391" s="5">
        <f t="shared" si="423"/>
        <v>0</v>
      </c>
      <c r="M391" s="12"/>
      <c r="N391" s="5">
        <f t="shared" si="417"/>
        <v>0</v>
      </c>
      <c r="O391" s="5">
        <v>0</v>
      </c>
      <c r="P391" s="5">
        <f t="shared" si="420"/>
        <v>0</v>
      </c>
    </row>
    <row r="392" ht="15" spans="1:16">
      <c r="A392" s="9">
        <v>561</v>
      </c>
      <c r="B392" s="4" t="s">
        <v>63</v>
      </c>
      <c r="C392" s="4" t="str">
        <f>VLOOKUP(B392,[1]员工!$A:$D,4,FALSE)</f>
        <v>总监</v>
      </c>
      <c r="D392" s="4" t="str">
        <f>VLOOKUP(B392,[1]员工!$A:$B,2,FALSE)</f>
        <v>常州金曹阳</v>
      </c>
      <c r="E392" s="5">
        <v>0</v>
      </c>
      <c r="F392" s="5">
        <f t="shared" si="415"/>
        <v>0</v>
      </c>
      <c r="G392" s="5">
        <v>0</v>
      </c>
      <c r="H392" s="5">
        <f t="shared" ref="H392:L392" si="424">G392*0.1</f>
        <v>0</v>
      </c>
      <c r="I392" s="5">
        <v>0</v>
      </c>
      <c r="J392" s="5">
        <f t="shared" si="424"/>
        <v>0</v>
      </c>
      <c r="K392" s="5">
        <v>0</v>
      </c>
      <c r="L392" s="5">
        <f t="shared" si="424"/>
        <v>0</v>
      </c>
      <c r="M392" s="12"/>
      <c r="N392" s="5">
        <f t="shared" si="417"/>
        <v>0</v>
      </c>
      <c r="O392" s="5">
        <v>0</v>
      </c>
      <c r="P392" s="5">
        <f t="shared" si="420"/>
        <v>0</v>
      </c>
    </row>
    <row r="393" ht="30" spans="1:16">
      <c r="A393" s="9">
        <v>580</v>
      </c>
      <c r="B393" s="4" t="s">
        <v>66</v>
      </c>
      <c r="C393" s="4" t="str">
        <f>VLOOKUP(B393,[1]员工!$A:$D,4,FALSE)</f>
        <v>总监</v>
      </c>
      <c r="D393" s="4" t="str">
        <f>VLOOKUP(B393,[1]员工!$A:$B,2,FALSE)</f>
        <v>常州金坛郑奕霖</v>
      </c>
      <c r="E393" s="5">
        <v>0</v>
      </c>
      <c r="F393" s="5">
        <f t="shared" si="415"/>
        <v>0</v>
      </c>
      <c r="G393" s="5">
        <v>0</v>
      </c>
      <c r="H393" s="5">
        <f t="shared" ref="H393:L393" si="425">G393*0.1</f>
        <v>0</v>
      </c>
      <c r="I393" s="5">
        <v>0</v>
      </c>
      <c r="J393" s="5">
        <f t="shared" si="425"/>
        <v>0</v>
      </c>
      <c r="K393" s="5">
        <v>0</v>
      </c>
      <c r="L393" s="5">
        <f t="shared" si="425"/>
        <v>0</v>
      </c>
      <c r="M393" s="12"/>
      <c r="N393" s="5">
        <f t="shared" si="417"/>
        <v>0</v>
      </c>
      <c r="O393" s="5">
        <v>0</v>
      </c>
      <c r="P393" s="5">
        <f t="shared" si="420"/>
        <v>0</v>
      </c>
    </row>
    <row r="394" ht="30" spans="1:16">
      <c r="A394" s="9">
        <v>58001</v>
      </c>
      <c r="B394" s="4" t="s">
        <v>68</v>
      </c>
      <c r="C394" s="4" t="str">
        <f>VLOOKUP(B394,[1]员工!$A:$D,4,FALSE)</f>
        <v>主管</v>
      </c>
      <c r="D394" s="4" t="str">
        <f>VLOOKUP(B394,[1]员工!$A:$B,2,FALSE)</f>
        <v>常州金坛郑奕霖</v>
      </c>
      <c r="E394" s="5">
        <v>0</v>
      </c>
      <c r="F394" s="5">
        <f t="shared" si="415"/>
        <v>0</v>
      </c>
      <c r="G394" s="5">
        <v>0</v>
      </c>
      <c r="H394" s="5">
        <f t="shared" ref="H394:L394" si="426">G394*0.1</f>
        <v>0</v>
      </c>
      <c r="I394" s="5">
        <v>0</v>
      </c>
      <c r="J394" s="5">
        <f t="shared" si="426"/>
        <v>0</v>
      </c>
      <c r="K394" s="12"/>
      <c r="L394" s="5">
        <f t="shared" si="426"/>
        <v>0</v>
      </c>
      <c r="M394" s="12"/>
      <c r="N394" s="5">
        <f t="shared" si="417"/>
        <v>0</v>
      </c>
      <c r="O394" s="5">
        <v>0</v>
      </c>
      <c r="P394" s="5">
        <f t="shared" si="420"/>
        <v>0</v>
      </c>
    </row>
    <row r="395" ht="30" spans="1:16">
      <c r="A395" s="9">
        <v>58002</v>
      </c>
      <c r="B395" s="4" t="s">
        <v>70</v>
      </c>
      <c r="C395" s="4" t="str">
        <f>VLOOKUP(B395,[1]员工!$A:$D,4,FALSE)</f>
        <v>主管</v>
      </c>
      <c r="D395" s="4" t="str">
        <f>VLOOKUP(B395,[1]员工!$A:$B,2,FALSE)</f>
        <v>常州金坛郑奕霖</v>
      </c>
      <c r="E395" s="5">
        <v>0</v>
      </c>
      <c r="F395" s="5">
        <f t="shared" si="415"/>
        <v>0</v>
      </c>
      <c r="G395" s="5">
        <v>0</v>
      </c>
      <c r="H395" s="5">
        <f t="shared" ref="H395:L395" si="427">G395*0.1</f>
        <v>0</v>
      </c>
      <c r="I395" s="5">
        <v>0</v>
      </c>
      <c r="J395" s="5">
        <f t="shared" si="427"/>
        <v>0</v>
      </c>
      <c r="K395" s="12"/>
      <c r="L395" s="5">
        <f t="shared" si="427"/>
        <v>0</v>
      </c>
      <c r="M395" s="12"/>
      <c r="N395" s="5">
        <f t="shared" si="417"/>
        <v>0</v>
      </c>
      <c r="O395" s="5">
        <v>0</v>
      </c>
      <c r="P395" s="5">
        <f t="shared" si="420"/>
        <v>0</v>
      </c>
    </row>
    <row r="396" ht="30" spans="1:16">
      <c r="A396" s="9">
        <v>5800204</v>
      </c>
      <c r="B396" s="4" t="s">
        <v>72</v>
      </c>
      <c r="C396" s="4" t="str">
        <f>VLOOKUP(B396,[1]员工!$A:$D,4,FALSE)</f>
        <v>主管</v>
      </c>
      <c r="D396" s="4" t="str">
        <f>VLOOKUP(B396,[1]员工!$A:$B,2,FALSE)</f>
        <v>常州金坛郑奕霖</v>
      </c>
      <c r="E396" s="5">
        <v>0</v>
      </c>
      <c r="F396" s="5">
        <f t="shared" si="415"/>
        <v>0</v>
      </c>
      <c r="G396" s="5">
        <v>0</v>
      </c>
      <c r="H396" s="5">
        <f t="shared" ref="H396:L396" si="428">G396*0.1</f>
        <v>0</v>
      </c>
      <c r="I396" s="5">
        <v>0</v>
      </c>
      <c r="J396" s="5">
        <f t="shared" si="428"/>
        <v>0</v>
      </c>
      <c r="K396" s="12"/>
      <c r="L396" s="5">
        <f t="shared" si="428"/>
        <v>0</v>
      </c>
      <c r="M396" s="12"/>
      <c r="N396" s="5">
        <f t="shared" si="417"/>
        <v>0</v>
      </c>
      <c r="O396" s="5">
        <v>0</v>
      </c>
      <c r="P396" s="5">
        <f t="shared" si="420"/>
        <v>0</v>
      </c>
    </row>
    <row r="397" ht="30" spans="1:16">
      <c r="A397" s="9">
        <v>58003</v>
      </c>
      <c r="B397" s="4" t="s">
        <v>74</v>
      </c>
      <c r="C397" s="4" t="str">
        <f>VLOOKUP(B397,[1]员工!$A:$D,4,FALSE)</f>
        <v>主管</v>
      </c>
      <c r="D397" s="4" t="str">
        <f>VLOOKUP(B397,[1]员工!$A:$B,2,FALSE)</f>
        <v>常州金坛郑奕霖</v>
      </c>
      <c r="E397" s="5">
        <v>0</v>
      </c>
      <c r="F397" s="5">
        <f t="shared" si="415"/>
        <v>0</v>
      </c>
      <c r="G397" s="5">
        <v>0</v>
      </c>
      <c r="H397" s="5">
        <f t="shared" ref="H397:L397" si="429">G397*0.1</f>
        <v>0</v>
      </c>
      <c r="I397" s="5">
        <v>0</v>
      </c>
      <c r="J397" s="5">
        <f t="shared" si="429"/>
        <v>0</v>
      </c>
      <c r="K397" s="12"/>
      <c r="L397" s="5">
        <f t="shared" si="429"/>
        <v>0</v>
      </c>
      <c r="M397" s="12"/>
      <c r="N397" s="5">
        <f t="shared" si="417"/>
        <v>0</v>
      </c>
      <c r="O397" s="5">
        <v>0</v>
      </c>
      <c r="P397" s="5">
        <f t="shared" si="420"/>
        <v>0</v>
      </c>
    </row>
    <row r="398" ht="30" spans="1:16">
      <c r="A398" s="9">
        <v>58004</v>
      </c>
      <c r="B398" s="4" t="s">
        <v>76</v>
      </c>
      <c r="C398" s="4" t="str">
        <f>VLOOKUP(B398,[1]员工!$A:$D,4,FALSE)</f>
        <v>主管</v>
      </c>
      <c r="D398" s="4" t="str">
        <f>VLOOKUP(B398,[1]员工!$A:$B,2,FALSE)</f>
        <v>常州金坛郑奕霖</v>
      </c>
      <c r="E398" s="5">
        <v>0</v>
      </c>
      <c r="F398" s="5">
        <f t="shared" si="415"/>
        <v>0</v>
      </c>
      <c r="G398" s="5">
        <v>0</v>
      </c>
      <c r="H398" s="5">
        <f t="shared" ref="H398:L398" si="430">G398*0.1</f>
        <v>0</v>
      </c>
      <c r="I398" s="5">
        <v>0</v>
      </c>
      <c r="J398" s="5">
        <f t="shared" si="430"/>
        <v>0</v>
      </c>
      <c r="K398" s="12"/>
      <c r="L398" s="5">
        <f t="shared" si="430"/>
        <v>0</v>
      </c>
      <c r="M398" s="12"/>
      <c r="N398" s="5">
        <f t="shared" si="417"/>
        <v>0</v>
      </c>
      <c r="O398" s="5">
        <v>0</v>
      </c>
      <c r="P398" s="5">
        <f t="shared" si="420"/>
        <v>0</v>
      </c>
    </row>
    <row r="399" ht="15" spans="1:16">
      <c r="A399" s="9">
        <v>60001</v>
      </c>
      <c r="B399" s="4" t="s">
        <v>1323</v>
      </c>
      <c r="C399" s="4" t="str">
        <f>VLOOKUP(B399,[1]员工!$A:$D,4,FALSE)</f>
        <v>主管</v>
      </c>
      <c r="D399" s="4" t="str">
        <f>VLOOKUP(B399,[1]员工!$A:$B,2,FALSE)</f>
        <v>张家港黄忠</v>
      </c>
      <c r="E399" s="5">
        <v>0</v>
      </c>
      <c r="F399" s="5">
        <f t="shared" si="415"/>
        <v>0</v>
      </c>
      <c r="G399" s="5">
        <v>0</v>
      </c>
      <c r="H399" s="5">
        <f t="shared" ref="H399:L399" si="431">G399*0.1</f>
        <v>0</v>
      </c>
      <c r="I399" s="5">
        <v>0</v>
      </c>
      <c r="J399" s="5">
        <f t="shared" si="431"/>
        <v>0</v>
      </c>
      <c r="K399" s="12"/>
      <c r="L399" s="5">
        <f t="shared" si="431"/>
        <v>0</v>
      </c>
      <c r="M399" s="12"/>
      <c r="N399" s="5">
        <f t="shared" si="417"/>
        <v>0</v>
      </c>
      <c r="O399" s="5">
        <v>0</v>
      </c>
      <c r="P399" s="5">
        <f t="shared" si="420"/>
        <v>0</v>
      </c>
    </row>
    <row r="400" ht="30" spans="1:16">
      <c r="A400" s="9">
        <v>61001</v>
      </c>
      <c r="B400" s="4" t="s">
        <v>1298</v>
      </c>
      <c r="C400" s="4" t="str">
        <f>VLOOKUP(B400,[1]员工!$A:$D,4,FALSE)</f>
        <v>总监</v>
      </c>
      <c r="D400" s="4" t="str">
        <f>VLOOKUP(B400,[1]员工!$A:$B,2,FALSE)</f>
        <v>张家港曹志宏</v>
      </c>
      <c r="E400" s="5">
        <v>0</v>
      </c>
      <c r="F400" s="5">
        <f t="shared" si="415"/>
        <v>0</v>
      </c>
      <c r="G400" s="5">
        <v>0</v>
      </c>
      <c r="H400" s="5">
        <f t="shared" ref="H400:L400" si="432">G400*0.1</f>
        <v>0</v>
      </c>
      <c r="I400" s="5">
        <v>0</v>
      </c>
      <c r="J400" s="5">
        <f t="shared" si="432"/>
        <v>0</v>
      </c>
      <c r="K400" s="5">
        <v>0</v>
      </c>
      <c r="L400" s="5">
        <f t="shared" si="432"/>
        <v>0</v>
      </c>
      <c r="M400" s="5">
        <v>0</v>
      </c>
      <c r="N400" s="5">
        <f t="shared" si="417"/>
        <v>0</v>
      </c>
      <c r="O400" s="5">
        <v>0</v>
      </c>
      <c r="P400" s="5">
        <f t="shared" si="420"/>
        <v>0</v>
      </c>
    </row>
    <row r="401" ht="30" spans="1:16">
      <c r="A401" s="9">
        <v>6100101</v>
      </c>
      <c r="B401" s="4" t="s">
        <v>1300</v>
      </c>
      <c r="C401" s="4" t="str">
        <f>VLOOKUP(B401,[1]员工!$A:$D,4,FALSE)</f>
        <v>总监</v>
      </c>
      <c r="D401" s="4" t="str">
        <f>VLOOKUP(B401,[1]员工!$A:$B,2,FALSE)</f>
        <v>张家港曹志宏</v>
      </c>
      <c r="E401" s="5">
        <v>0</v>
      </c>
      <c r="F401" s="5">
        <f t="shared" si="415"/>
        <v>0</v>
      </c>
      <c r="G401" s="5">
        <v>0</v>
      </c>
      <c r="H401" s="5">
        <f t="shared" ref="H401:L401" si="433">G401*0.1</f>
        <v>0</v>
      </c>
      <c r="I401" s="5">
        <v>0</v>
      </c>
      <c r="J401" s="5">
        <f t="shared" si="433"/>
        <v>0</v>
      </c>
      <c r="K401" s="5">
        <v>0</v>
      </c>
      <c r="L401" s="5">
        <f t="shared" si="433"/>
        <v>0</v>
      </c>
      <c r="M401" s="12"/>
      <c r="N401" s="5">
        <f t="shared" si="417"/>
        <v>0</v>
      </c>
      <c r="O401" s="5">
        <v>0</v>
      </c>
      <c r="P401" s="5">
        <f t="shared" si="420"/>
        <v>0</v>
      </c>
    </row>
    <row r="402" ht="30" spans="1:16">
      <c r="A402" s="9">
        <v>610010101</v>
      </c>
      <c r="B402" s="4" t="s">
        <v>1302</v>
      </c>
      <c r="C402" s="4" t="str">
        <f>VLOOKUP(B402,[1]员工!$A:$D,4,FALSE)</f>
        <v>主管</v>
      </c>
      <c r="D402" s="4" t="str">
        <f>VLOOKUP(B402,[1]员工!$A:$B,2,FALSE)</f>
        <v>张家港曹志宏</v>
      </c>
      <c r="E402" s="5">
        <v>0</v>
      </c>
      <c r="F402" s="5">
        <f t="shared" si="415"/>
        <v>0</v>
      </c>
      <c r="G402" s="5">
        <v>0</v>
      </c>
      <c r="H402" s="5">
        <f t="shared" ref="H402:L402" si="434">G402*0.1</f>
        <v>0</v>
      </c>
      <c r="I402" s="5">
        <v>0</v>
      </c>
      <c r="J402" s="5">
        <f t="shared" si="434"/>
        <v>0</v>
      </c>
      <c r="K402" s="12"/>
      <c r="L402" s="5">
        <f t="shared" si="434"/>
        <v>0</v>
      </c>
      <c r="M402" s="12"/>
      <c r="N402" s="5">
        <f t="shared" si="417"/>
        <v>0</v>
      </c>
      <c r="O402" s="5">
        <v>0</v>
      </c>
      <c r="P402" s="5">
        <f t="shared" si="420"/>
        <v>0</v>
      </c>
    </row>
    <row r="403" ht="30" spans="1:16">
      <c r="A403" s="9">
        <v>610010103</v>
      </c>
      <c r="B403" s="4" t="s">
        <v>1304</v>
      </c>
      <c r="C403" s="4" t="str">
        <f>VLOOKUP(B403,[1]员工!$A:$D,4,FALSE)</f>
        <v>主管</v>
      </c>
      <c r="D403" s="4" t="str">
        <f>VLOOKUP(B403,[1]员工!$A:$B,2,FALSE)</f>
        <v>张家港曹志宏</v>
      </c>
      <c r="E403" s="5">
        <v>0</v>
      </c>
      <c r="F403" s="5">
        <f t="shared" si="415"/>
        <v>0</v>
      </c>
      <c r="G403" s="5">
        <v>0</v>
      </c>
      <c r="H403" s="5">
        <f t="shared" ref="H403:L403" si="435">G403*0.1</f>
        <v>0</v>
      </c>
      <c r="I403" s="5">
        <v>0</v>
      </c>
      <c r="J403" s="5">
        <f t="shared" si="435"/>
        <v>0</v>
      </c>
      <c r="K403" s="12"/>
      <c r="L403" s="5">
        <f t="shared" si="435"/>
        <v>0</v>
      </c>
      <c r="M403" s="12"/>
      <c r="N403" s="5">
        <f t="shared" si="417"/>
        <v>0</v>
      </c>
      <c r="O403" s="5">
        <v>0</v>
      </c>
      <c r="P403" s="5">
        <f t="shared" si="420"/>
        <v>0</v>
      </c>
    </row>
    <row r="404" ht="30" spans="1:16">
      <c r="A404" s="9">
        <v>610010104</v>
      </c>
      <c r="B404" s="4" t="s">
        <v>1306</v>
      </c>
      <c r="C404" s="4" t="str">
        <f>VLOOKUP(B404,[1]员工!$A:$D,4,FALSE)</f>
        <v>主管</v>
      </c>
      <c r="D404" s="4" t="str">
        <f>VLOOKUP(B404,[1]员工!$A:$B,2,FALSE)</f>
        <v>张家港曹志宏</v>
      </c>
      <c r="E404" s="5">
        <v>0</v>
      </c>
      <c r="F404" s="5">
        <f t="shared" si="415"/>
        <v>0</v>
      </c>
      <c r="G404" s="5">
        <v>0</v>
      </c>
      <c r="H404" s="5">
        <f t="shared" ref="H404:L404" si="436">G404*0.1</f>
        <v>0</v>
      </c>
      <c r="I404" s="5">
        <v>0</v>
      </c>
      <c r="J404" s="5">
        <f t="shared" si="436"/>
        <v>0</v>
      </c>
      <c r="K404" s="12"/>
      <c r="L404" s="5">
        <f t="shared" si="436"/>
        <v>0</v>
      </c>
      <c r="M404" s="12"/>
      <c r="N404" s="5">
        <f t="shared" si="417"/>
        <v>0</v>
      </c>
      <c r="O404" s="5">
        <v>0</v>
      </c>
      <c r="P404" s="5">
        <f t="shared" si="420"/>
        <v>0</v>
      </c>
    </row>
    <row r="405" ht="30" spans="1:16">
      <c r="A405" s="9">
        <v>610010106</v>
      </c>
      <c r="B405" s="4" t="s">
        <v>1308</v>
      </c>
      <c r="C405" s="4" t="str">
        <f>VLOOKUP(B405,[1]员工!$A:$D,4,FALSE)</f>
        <v>主管</v>
      </c>
      <c r="D405" s="4" t="str">
        <f>VLOOKUP(B405,[1]员工!$A:$B,2,FALSE)</f>
        <v>张家港曹志宏</v>
      </c>
      <c r="E405" s="5">
        <v>0</v>
      </c>
      <c r="F405" s="5">
        <f t="shared" si="415"/>
        <v>0</v>
      </c>
      <c r="G405" s="5">
        <v>0</v>
      </c>
      <c r="H405" s="5">
        <f t="shared" ref="H405:L405" si="437">G405*0.1</f>
        <v>0</v>
      </c>
      <c r="I405" s="5">
        <v>0</v>
      </c>
      <c r="J405" s="5">
        <f t="shared" si="437"/>
        <v>0</v>
      </c>
      <c r="K405" s="12"/>
      <c r="L405" s="5">
        <f t="shared" si="437"/>
        <v>0</v>
      </c>
      <c r="M405" s="12"/>
      <c r="N405" s="5">
        <f t="shared" si="417"/>
        <v>0</v>
      </c>
      <c r="O405" s="5">
        <v>0</v>
      </c>
      <c r="P405" s="5">
        <f t="shared" si="420"/>
        <v>0</v>
      </c>
    </row>
    <row r="406" ht="30" spans="1:16">
      <c r="A406" s="9">
        <v>6100102</v>
      </c>
      <c r="B406" s="4" t="s">
        <v>1310</v>
      </c>
      <c r="C406" s="4" t="str">
        <f>VLOOKUP(B406,[1]员工!$A:$D,4,FALSE)</f>
        <v>主管</v>
      </c>
      <c r="D406" s="4" t="str">
        <f>VLOOKUP(B406,[1]员工!$A:$B,2,FALSE)</f>
        <v>张家港曹志宏</v>
      </c>
      <c r="E406" s="5">
        <v>0</v>
      </c>
      <c r="F406" s="5">
        <f t="shared" si="415"/>
        <v>0</v>
      </c>
      <c r="G406" s="5">
        <v>0</v>
      </c>
      <c r="H406" s="5">
        <f t="shared" ref="H406:L406" si="438">G406*0.1</f>
        <v>0</v>
      </c>
      <c r="I406" s="5">
        <v>0</v>
      </c>
      <c r="J406" s="5">
        <f t="shared" si="438"/>
        <v>0</v>
      </c>
      <c r="K406" s="12"/>
      <c r="L406" s="5">
        <f t="shared" si="438"/>
        <v>0</v>
      </c>
      <c r="M406" s="12"/>
      <c r="N406" s="5">
        <f t="shared" si="417"/>
        <v>0</v>
      </c>
      <c r="O406" s="5">
        <v>0</v>
      </c>
      <c r="P406" s="5">
        <f t="shared" si="420"/>
        <v>0</v>
      </c>
    </row>
    <row r="407" ht="30" spans="1:16">
      <c r="A407" s="9">
        <v>6100103</v>
      </c>
      <c r="B407" s="4" t="s">
        <v>1312</v>
      </c>
      <c r="C407" s="4" t="str">
        <f>VLOOKUP(B407,[1]员工!$A:$D,4,FALSE)</f>
        <v>主管</v>
      </c>
      <c r="D407" s="4" t="str">
        <f>VLOOKUP(B407,[1]员工!$A:$B,2,FALSE)</f>
        <v>张家港曹志宏</v>
      </c>
      <c r="E407" s="5">
        <v>0</v>
      </c>
      <c r="F407" s="5">
        <f t="shared" si="415"/>
        <v>0</v>
      </c>
      <c r="G407" s="5">
        <v>0</v>
      </c>
      <c r="H407" s="5">
        <f t="shared" ref="H407:L407" si="439">G407*0.1</f>
        <v>0</v>
      </c>
      <c r="I407" s="5">
        <v>0</v>
      </c>
      <c r="J407" s="5">
        <f t="shared" si="439"/>
        <v>0</v>
      </c>
      <c r="K407" s="12"/>
      <c r="L407" s="5">
        <f t="shared" si="439"/>
        <v>0</v>
      </c>
      <c r="M407" s="12"/>
      <c r="N407" s="5">
        <f t="shared" si="417"/>
        <v>0</v>
      </c>
      <c r="O407" s="5">
        <v>0</v>
      </c>
      <c r="P407" s="5">
        <f t="shared" si="420"/>
        <v>0</v>
      </c>
    </row>
    <row r="408" ht="30" spans="1:16">
      <c r="A408" s="9">
        <v>6100104</v>
      </c>
      <c r="B408" s="4" t="s">
        <v>1314</v>
      </c>
      <c r="C408" s="4" t="str">
        <f>VLOOKUP(B408,[1]员工!$A:$D,4,FALSE)</f>
        <v>主管</v>
      </c>
      <c r="D408" s="4" t="str">
        <f>VLOOKUP(B408,[1]员工!$A:$B,2,FALSE)</f>
        <v>张家港曹志宏</v>
      </c>
      <c r="E408" s="5">
        <v>0</v>
      </c>
      <c r="F408" s="5">
        <f t="shared" si="415"/>
        <v>0</v>
      </c>
      <c r="G408" s="5">
        <v>0</v>
      </c>
      <c r="H408" s="5">
        <f t="shared" ref="H408:L408" si="440">G408*0.1</f>
        <v>0</v>
      </c>
      <c r="I408" s="5">
        <v>0</v>
      </c>
      <c r="J408" s="5">
        <f t="shared" si="440"/>
        <v>0</v>
      </c>
      <c r="K408" s="12"/>
      <c r="L408" s="5">
        <f t="shared" si="440"/>
        <v>0</v>
      </c>
      <c r="M408" s="12"/>
      <c r="N408" s="5">
        <f t="shared" si="417"/>
        <v>0</v>
      </c>
      <c r="O408" s="5">
        <v>0</v>
      </c>
      <c r="P408" s="5">
        <f t="shared" si="420"/>
        <v>0</v>
      </c>
    </row>
    <row r="409" ht="30" spans="1:16">
      <c r="A409" s="9">
        <v>61004</v>
      </c>
      <c r="B409" s="4" t="s">
        <v>1316</v>
      </c>
      <c r="C409" s="4" t="str">
        <f>VLOOKUP(B409,[1]员工!$A:$D,4,FALSE)</f>
        <v>主管</v>
      </c>
      <c r="D409" s="4" t="str">
        <f>VLOOKUP(B409,[1]员工!$A:$B,2,FALSE)</f>
        <v>张家港曹志宏</v>
      </c>
      <c r="E409" s="5">
        <v>0</v>
      </c>
      <c r="F409" s="5">
        <f t="shared" si="415"/>
        <v>0</v>
      </c>
      <c r="G409" s="5">
        <v>0</v>
      </c>
      <c r="H409" s="5">
        <f t="shared" ref="H409:L409" si="441">G409*0.1</f>
        <v>0</v>
      </c>
      <c r="I409" s="5">
        <v>0</v>
      </c>
      <c r="J409" s="5">
        <f t="shared" si="441"/>
        <v>0</v>
      </c>
      <c r="K409" s="12"/>
      <c r="L409" s="5">
        <f t="shared" si="441"/>
        <v>0</v>
      </c>
      <c r="M409" s="12"/>
      <c r="N409" s="5">
        <f t="shared" si="417"/>
        <v>0</v>
      </c>
      <c r="O409" s="5">
        <v>0</v>
      </c>
      <c r="P409" s="5">
        <f t="shared" si="420"/>
        <v>0</v>
      </c>
    </row>
    <row r="410" ht="30" spans="1:16">
      <c r="A410" s="9">
        <v>61005</v>
      </c>
      <c r="B410" s="4" t="s">
        <v>1318</v>
      </c>
      <c r="C410" s="4" t="str">
        <f>VLOOKUP(B410,[1]员工!$A:$D,4,FALSE)</f>
        <v>主管</v>
      </c>
      <c r="D410" s="4" t="str">
        <f>VLOOKUP(B410,[1]员工!$A:$B,2,FALSE)</f>
        <v>张家港曹志宏</v>
      </c>
      <c r="E410" s="5">
        <v>0</v>
      </c>
      <c r="F410" s="5">
        <f t="shared" si="415"/>
        <v>0</v>
      </c>
      <c r="G410" s="5">
        <v>0</v>
      </c>
      <c r="H410" s="5">
        <f t="shared" ref="H410:L410" si="442">G410*0.1</f>
        <v>0</v>
      </c>
      <c r="I410" s="5">
        <v>0</v>
      </c>
      <c r="J410" s="5">
        <f t="shared" si="442"/>
        <v>0</v>
      </c>
      <c r="K410" s="12"/>
      <c r="L410" s="5">
        <f t="shared" si="442"/>
        <v>0</v>
      </c>
      <c r="M410" s="12"/>
      <c r="N410" s="5">
        <f t="shared" si="417"/>
        <v>0</v>
      </c>
      <c r="O410" s="5">
        <v>0</v>
      </c>
      <c r="P410" s="5">
        <f t="shared" si="420"/>
        <v>0</v>
      </c>
    </row>
    <row r="411" ht="30" spans="1:16">
      <c r="A411" s="9">
        <v>6100501</v>
      </c>
      <c r="B411" s="4" t="s">
        <v>1320</v>
      </c>
      <c r="C411" s="4" t="str">
        <f>VLOOKUP(B411,[1]员工!$A:$D,4,FALSE)</f>
        <v>主管</v>
      </c>
      <c r="D411" s="4" t="str">
        <f>VLOOKUP(B411,[1]员工!$A:$B,2,FALSE)</f>
        <v>张家港曹志宏</v>
      </c>
      <c r="E411" s="5">
        <v>0</v>
      </c>
      <c r="F411" s="5">
        <f t="shared" si="415"/>
        <v>0</v>
      </c>
      <c r="G411" s="5">
        <v>0</v>
      </c>
      <c r="H411" s="5">
        <f t="shared" ref="H411:L411" si="443">G411*0.1</f>
        <v>0</v>
      </c>
      <c r="I411" s="5">
        <v>0</v>
      </c>
      <c r="J411" s="5">
        <f t="shared" si="443"/>
        <v>0</v>
      </c>
      <c r="K411" s="12"/>
      <c r="L411" s="5">
        <f t="shared" si="443"/>
        <v>0</v>
      </c>
      <c r="M411" s="12"/>
      <c r="N411" s="5">
        <f t="shared" si="417"/>
        <v>0</v>
      </c>
      <c r="O411" s="5">
        <v>0</v>
      </c>
      <c r="P411" s="5">
        <f t="shared" si="420"/>
        <v>0</v>
      </c>
    </row>
    <row r="412" ht="15" spans="1:16">
      <c r="A412" s="9">
        <v>650</v>
      </c>
      <c r="B412" s="4" t="s">
        <v>40</v>
      </c>
      <c r="C412" s="4" t="str">
        <f>VLOOKUP(B412,[1]员工!$A:$D,4,FALSE)</f>
        <v>总监</v>
      </c>
      <c r="D412" s="4" t="str">
        <f>VLOOKUP(B412,[1]员工!$A:$B,2,FALSE)</f>
        <v>常州陈文钊</v>
      </c>
      <c r="E412" s="5">
        <v>0</v>
      </c>
      <c r="F412" s="5">
        <f t="shared" si="415"/>
        <v>0</v>
      </c>
      <c r="G412" s="5">
        <v>0</v>
      </c>
      <c r="H412" s="5">
        <f t="shared" ref="H412:L412" si="444">G412*0.1</f>
        <v>0</v>
      </c>
      <c r="I412" s="5">
        <v>0</v>
      </c>
      <c r="J412" s="5">
        <f t="shared" si="444"/>
        <v>0</v>
      </c>
      <c r="K412" s="5">
        <v>0</v>
      </c>
      <c r="L412" s="5">
        <f t="shared" si="444"/>
        <v>0</v>
      </c>
      <c r="M412" s="12"/>
      <c r="N412" s="5">
        <f t="shared" si="417"/>
        <v>0</v>
      </c>
      <c r="O412" s="5">
        <v>0</v>
      </c>
      <c r="P412" s="5">
        <f t="shared" si="420"/>
        <v>0</v>
      </c>
    </row>
    <row r="413" ht="30" spans="1:16">
      <c r="A413" s="9">
        <v>65001</v>
      </c>
      <c r="B413" s="4" t="s">
        <v>42</v>
      </c>
      <c r="C413" s="4" t="str">
        <f>VLOOKUP(B413,[1]员工!$A:$D,4,FALSE)</f>
        <v>主管</v>
      </c>
      <c r="D413" s="4" t="str">
        <f>VLOOKUP(B413,[1]员工!$A:$B,2,FALSE)</f>
        <v>常州陈文钊</v>
      </c>
      <c r="E413" s="5">
        <v>0</v>
      </c>
      <c r="F413" s="5">
        <f t="shared" si="415"/>
        <v>0</v>
      </c>
      <c r="G413" s="5">
        <v>0</v>
      </c>
      <c r="H413" s="5">
        <f t="shared" ref="H413:L413" si="445">G413*0.1</f>
        <v>0</v>
      </c>
      <c r="I413" s="5">
        <v>0</v>
      </c>
      <c r="J413" s="5">
        <f t="shared" si="445"/>
        <v>0</v>
      </c>
      <c r="K413" s="12"/>
      <c r="L413" s="5">
        <f t="shared" si="445"/>
        <v>0</v>
      </c>
      <c r="M413" s="12"/>
      <c r="N413" s="5">
        <f t="shared" si="417"/>
        <v>0</v>
      </c>
      <c r="O413" s="5">
        <v>0</v>
      </c>
      <c r="P413" s="5">
        <f t="shared" si="420"/>
        <v>0</v>
      </c>
    </row>
    <row r="414" ht="15" spans="1:16">
      <c r="A414" s="9">
        <v>65002</v>
      </c>
      <c r="B414" s="4" t="s">
        <v>44</v>
      </c>
      <c r="C414" s="4" t="str">
        <f>VLOOKUP(B414,[1]员工!$A:$D,4,FALSE)</f>
        <v>主管</v>
      </c>
      <c r="D414" s="4" t="str">
        <f>VLOOKUP(B414,[1]员工!$A:$B,2,FALSE)</f>
        <v>常州陈文钊</v>
      </c>
      <c r="E414" s="5">
        <v>0</v>
      </c>
      <c r="F414" s="5">
        <f t="shared" si="415"/>
        <v>0</v>
      </c>
      <c r="G414" s="5">
        <v>0</v>
      </c>
      <c r="H414" s="5">
        <f t="shared" ref="H414:L414" si="446">G414*0.1</f>
        <v>0</v>
      </c>
      <c r="I414" s="5">
        <v>0</v>
      </c>
      <c r="J414" s="5">
        <f t="shared" si="446"/>
        <v>0</v>
      </c>
      <c r="K414" s="12"/>
      <c r="L414" s="5">
        <f t="shared" si="446"/>
        <v>0</v>
      </c>
      <c r="M414" s="12"/>
      <c r="N414" s="5">
        <f t="shared" si="417"/>
        <v>0</v>
      </c>
      <c r="O414" s="5">
        <v>0</v>
      </c>
      <c r="P414" s="5">
        <f t="shared" si="420"/>
        <v>0</v>
      </c>
    </row>
    <row r="415" ht="15" spans="1:16">
      <c r="A415" s="9">
        <v>65003</v>
      </c>
      <c r="B415" s="4" t="s">
        <v>46</v>
      </c>
      <c r="C415" s="4" t="str">
        <f>VLOOKUP(B415,[1]员工!$A:$D,4,FALSE)</f>
        <v>主管</v>
      </c>
      <c r="D415" s="4" t="str">
        <f>VLOOKUP(B415,[1]员工!$A:$B,2,FALSE)</f>
        <v>常州陈文钊</v>
      </c>
      <c r="E415" s="5">
        <v>0</v>
      </c>
      <c r="F415" s="5">
        <f t="shared" si="415"/>
        <v>0</v>
      </c>
      <c r="G415" s="5">
        <v>0</v>
      </c>
      <c r="H415" s="5">
        <f t="shared" ref="H415:L415" si="447">G415*0.1</f>
        <v>0</v>
      </c>
      <c r="I415" s="5">
        <v>0</v>
      </c>
      <c r="J415" s="5">
        <f t="shared" si="447"/>
        <v>0</v>
      </c>
      <c r="K415" s="12"/>
      <c r="L415" s="5">
        <f t="shared" si="447"/>
        <v>0</v>
      </c>
      <c r="M415" s="12"/>
      <c r="N415" s="5">
        <f t="shared" si="417"/>
        <v>0</v>
      </c>
      <c r="O415" s="5">
        <v>0</v>
      </c>
      <c r="P415" s="5">
        <f t="shared" si="420"/>
        <v>0</v>
      </c>
    </row>
    <row r="416" ht="15" spans="1:16">
      <c r="A416" s="9">
        <v>65004</v>
      </c>
      <c r="B416" s="4" t="s">
        <v>48</v>
      </c>
      <c r="C416" s="4" t="str">
        <f>VLOOKUP(B416,[1]员工!$A:$D,4,FALSE)</f>
        <v>主管</v>
      </c>
      <c r="D416" s="4" t="str">
        <f>VLOOKUP(B416,[1]员工!$A:$B,2,FALSE)</f>
        <v>常州陈文钊</v>
      </c>
      <c r="E416" s="5">
        <v>0</v>
      </c>
      <c r="F416" s="5">
        <f t="shared" si="415"/>
        <v>0</v>
      </c>
      <c r="G416" s="5">
        <v>0</v>
      </c>
      <c r="H416" s="5">
        <f t="shared" ref="H416:L416" si="448">G416*0.1</f>
        <v>0</v>
      </c>
      <c r="I416" s="5">
        <v>0</v>
      </c>
      <c r="J416" s="5">
        <f t="shared" si="448"/>
        <v>0</v>
      </c>
      <c r="K416" s="12"/>
      <c r="L416" s="5">
        <f t="shared" si="448"/>
        <v>0</v>
      </c>
      <c r="M416" s="12"/>
      <c r="N416" s="5">
        <f t="shared" si="417"/>
        <v>0</v>
      </c>
      <c r="O416" s="5">
        <v>0</v>
      </c>
      <c r="P416" s="5">
        <f t="shared" si="420"/>
        <v>0</v>
      </c>
    </row>
    <row r="417" ht="15" spans="1:16">
      <c r="A417" s="9">
        <v>65005</v>
      </c>
      <c r="B417" s="4" t="s">
        <v>50</v>
      </c>
      <c r="C417" s="4" t="str">
        <f>VLOOKUP(B417,[1]员工!$A:$D,4,FALSE)</f>
        <v>主管</v>
      </c>
      <c r="D417" s="4" t="str">
        <f>VLOOKUP(B417,[1]员工!$A:$B,2,FALSE)</f>
        <v>常州陈文钊</v>
      </c>
      <c r="E417" s="5">
        <v>0</v>
      </c>
      <c r="F417" s="5">
        <f t="shared" si="415"/>
        <v>0</v>
      </c>
      <c r="G417" s="5">
        <v>0</v>
      </c>
      <c r="H417" s="5">
        <f t="shared" ref="H417:L417" si="449">G417*0.1</f>
        <v>0</v>
      </c>
      <c r="I417" s="5">
        <v>0</v>
      </c>
      <c r="J417" s="5">
        <f t="shared" si="449"/>
        <v>0</v>
      </c>
      <c r="K417" s="12"/>
      <c r="L417" s="5">
        <f t="shared" si="449"/>
        <v>0</v>
      </c>
      <c r="M417" s="12"/>
      <c r="N417" s="5">
        <f t="shared" si="417"/>
        <v>0</v>
      </c>
      <c r="O417" s="5">
        <v>0</v>
      </c>
      <c r="P417" s="5">
        <f t="shared" si="420"/>
        <v>0</v>
      </c>
    </row>
    <row r="418" ht="15" spans="1:16">
      <c r="A418" s="9">
        <v>65006</v>
      </c>
      <c r="B418" s="4" t="s">
        <v>52</v>
      </c>
      <c r="C418" s="4" t="str">
        <f>VLOOKUP(B418,[1]员工!$A:$D,4,FALSE)</f>
        <v>主管</v>
      </c>
      <c r="D418" s="4" t="str">
        <f>VLOOKUP(B418,[1]员工!$A:$B,2,FALSE)</f>
        <v>常州陈文钊</v>
      </c>
      <c r="E418" s="5">
        <v>0</v>
      </c>
      <c r="F418" s="5">
        <f t="shared" si="415"/>
        <v>0</v>
      </c>
      <c r="G418" s="5">
        <v>0</v>
      </c>
      <c r="H418" s="5">
        <f t="shared" ref="H418:L418" si="450">G418*0.1</f>
        <v>0</v>
      </c>
      <c r="I418" s="5">
        <v>0</v>
      </c>
      <c r="J418" s="5">
        <f t="shared" si="450"/>
        <v>0</v>
      </c>
      <c r="K418" s="12"/>
      <c r="L418" s="5">
        <f t="shared" si="450"/>
        <v>0</v>
      </c>
      <c r="M418" s="12"/>
      <c r="N418" s="5">
        <f t="shared" si="417"/>
        <v>0</v>
      </c>
      <c r="O418" s="5">
        <v>0</v>
      </c>
      <c r="P418" s="5">
        <f t="shared" si="420"/>
        <v>0</v>
      </c>
    </row>
    <row r="419" ht="15" spans="1:16">
      <c r="A419" s="9">
        <v>65007</v>
      </c>
      <c r="B419" s="4" t="s">
        <v>54</v>
      </c>
      <c r="C419" s="4" t="str">
        <f>VLOOKUP(B419,[1]员工!$A:$D,4,FALSE)</f>
        <v>主管</v>
      </c>
      <c r="D419" s="4" t="str">
        <f>VLOOKUP(B419,[1]员工!$A:$B,2,FALSE)</f>
        <v>常州陈文钊</v>
      </c>
      <c r="E419" s="5">
        <v>0</v>
      </c>
      <c r="F419" s="5">
        <f t="shared" si="415"/>
        <v>0</v>
      </c>
      <c r="G419" s="5">
        <v>0</v>
      </c>
      <c r="H419" s="5">
        <f t="shared" ref="H419:L419" si="451">G419*0.1</f>
        <v>0</v>
      </c>
      <c r="I419" s="5">
        <v>0</v>
      </c>
      <c r="J419" s="5">
        <f t="shared" si="451"/>
        <v>0</v>
      </c>
      <c r="K419" s="12"/>
      <c r="L419" s="5">
        <f t="shared" si="451"/>
        <v>0</v>
      </c>
      <c r="M419" s="12"/>
      <c r="N419" s="5">
        <f t="shared" si="417"/>
        <v>0</v>
      </c>
      <c r="O419" s="5">
        <v>0</v>
      </c>
      <c r="P419" s="5">
        <f t="shared" si="420"/>
        <v>0</v>
      </c>
    </row>
    <row r="420" ht="15" spans="1:16">
      <c r="A420" s="9">
        <v>65008</v>
      </c>
      <c r="B420" s="4" t="s">
        <v>56</v>
      </c>
      <c r="C420" s="4" t="str">
        <f>VLOOKUP(B420,[1]员工!$A:$D,4,FALSE)</f>
        <v>主管</v>
      </c>
      <c r="D420" s="4" t="str">
        <f>VLOOKUP(B420,[1]员工!$A:$B,2,FALSE)</f>
        <v>常州陈文钊</v>
      </c>
      <c r="E420" s="5">
        <v>0</v>
      </c>
      <c r="F420" s="5">
        <f t="shared" si="415"/>
        <v>0</v>
      </c>
      <c r="G420" s="5">
        <v>0</v>
      </c>
      <c r="H420" s="5">
        <f t="shared" ref="H420:L420" si="452">G420*0.1</f>
        <v>0</v>
      </c>
      <c r="I420" s="5">
        <v>0</v>
      </c>
      <c r="J420" s="5">
        <f t="shared" si="452"/>
        <v>0</v>
      </c>
      <c r="K420" s="12"/>
      <c r="L420" s="5">
        <f t="shared" si="452"/>
        <v>0</v>
      </c>
      <c r="M420" s="12"/>
      <c r="N420" s="5">
        <f t="shared" si="417"/>
        <v>0</v>
      </c>
      <c r="O420" s="5">
        <v>0</v>
      </c>
      <c r="P420" s="5">
        <f t="shared" si="420"/>
        <v>0</v>
      </c>
    </row>
    <row r="421" ht="15" spans="1:16">
      <c r="A421" s="9">
        <v>670</v>
      </c>
      <c r="B421" s="4" t="s">
        <v>122</v>
      </c>
      <c r="C421" s="4" t="str">
        <f>VLOOKUP(B421,[1]员工!$A:$D,4,FALSE)</f>
        <v>总监</v>
      </c>
      <c r="D421" s="4" t="str">
        <f>VLOOKUP(B421,[1]员工!$A:$B,2,FALSE)</f>
        <v>常州新北</v>
      </c>
      <c r="E421" s="5">
        <v>0</v>
      </c>
      <c r="F421" s="5">
        <f t="shared" si="415"/>
        <v>0</v>
      </c>
      <c r="G421" s="5">
        <v>0</v>
      </c>
      <c r="H421" s="5">
        <f t="shared" ref="H421:L421" si="453">G421*0.1</f>
        <v>0</v>
      </c>
      <c r="I421" s="11">
        <v>0</v>
      </c>
      <c r="J421" s="5">
        <f t="shared" si="453"/>
        <v>0</v>
      </c>
      <c r="K421" s="11">
        <v>7829</v>
      </c>
      <c r="L421" s="5">
        <f t="shared" si="453"/>
        <v>782.9</v>
      </c>
      <c r="M421" s="11">
        <v>7829</v>
      </c>
      <c r="N421" s="5">
        <f t="shared" si="417"/>
        <v>782.9</v>
      </c>
      <c r="O421" s="5">
        <v>0</v>
      </c>
      <c r="P421" s="5"/>
    </row>
    <row r="422" ht="15" spans="1:16">
      <c r="A422" s="10">
        <v>670</v>
      </c>
      <c r="B422" s="7" t="s">
        <v>122</v>
      </c>
      <c r="C422" s="7" t="str">
        <f>VLOOKUP(B422,[1]员工!$A:$D,4,FALSE)</f>
        <v>总监</v>
      </c>
      <c r="D422" s="7" t="str">
        <f>VLOOKUP(B422,[1]员工!$A:$B,2,FALSE)</f>
        <v>常州新北</v>
      </c>
      <c r="E422" s="8">
        <v>0</v>
      </c>
      <c r="F422" s="8">
        <f t="shared" si="415"/>
        <v>0</v>
      </c>
      <c r="G422" s="8">
        <v>0</v>
      </c>
      <c r="H422" s="8">
        <f t="shared" ref="H422:L422" si="454">G422*0.1</f>
        <v>0</v>
      </c>
      <c r="I422" s="11">
        <f>E425+E427</f>
        <v>4559</v>
      </c>
      <c r="J422" s="8">
        <f t="shared" si="454"/>
        <v>455.9</v>
      </c>
      <c r="K422" s="11"/>
      <c r="L422" s="8">
        <f t="shared" si="454"/>
        <v>0</v>
      </c>
      <c r="M422" s="11">
        <f>E427+E429</f>
        <v>6840</v>
      </c>
      <c r="N422" s="8">
        <f t="shared" si="417"/>
        <v>684</v>
      </c>
      <c r="O422" s="8">
        <v>0</v>
      </c>
      <c r="P422" s="8">
        <f t="shared" ref="P422:P482" si="455">F422+H422+J422+L422+N422+O422</f>
        <v>1139.9</v>
      </c>
    </row>
    <row r="423" ht="15" spans="1:16">
      <c r="A423" s="9">
        <v>67007</v>
      </c>
      <c r="B423" s="4" t="s">
        <v>124</v>
      </c>
      <c r="C423" s="4" t="str">
        <f>VLOOKUP(B423,[1]员工!$A:$D,4,FALSE)</f>
        <v>总监</v>
      </c>
      <c r="D423" s="4" t="str">
        <f>VLOOKUP(B423,[1]员工!$A:$B,2,FALSE)</f>
        <v>常州新北</v>
      </c>
      <c r="E423" s="5">
        <v>0</v>
      </c>
      <c r="F423" s="5">
        <f t="shared" si="415"/>
        <v>0</v>
      </c>
      <c r="G423" s="11">
        <v>3570</v>
      </c>
      <c r="H423" s="5">
        <f t="shared" ref="H423:L423" si="456">G423*0.1</f>
        <v>357</v>
      </c>
      <c r="I423" s="5">
        <v>3270</v>
      </c>
      <c r="J423" s="5">
        <f t="shared" si="456"/>
        <v>327</v>
      </c>
      <c r="K423" s="11">
        <v>7829</v>
      </c>
      <c r="L423" s="5">
        <f t="shared" si="456"/>
        <v>782.9</v>
      </c>
      <c r="M423" s="5">
        <v>989</v>
      </c>
      <c r="N423" s="5">
        <f t="shared" si="417"/>
        <v>98.9</v>
      </c>
      <c r="O423" s="5">
        <v>0</v>
      </c>
      <c r="P423" s="5"/>
    </row>
    <row r="424" ht="15" spans="1:16">
      <c r="A424" s="10">
        <v>67007</v>
      </c>
      <c r="B424" s="7" t="s">
        <v>124</v>
      </c>
      <c r="C424" s="7" t="str">
        <f>VLOOKUP(B424,[1]员工!$A:$D,4,FALSE)</f>
        <v>总监</v>
      </c>
      <c r="D424" s="7" t="str">
        <f>VLOOKUP(B424,[1]员工!$A:$B,2,FALSE)</f>
        <v>常州新北</v>
      </c>
      <c r="E424" s="8">
        <v>0</v>
      </c>
      <c r="F424" s="8">
        <f t="shared" si="415"/>
        <v>0</v>
      </c>
      <c r="G424" s="11">
        <f>E425+E427</f>
        <v>4559</v>
      </c>
      <c r="H424" s="8">
        <f t="shared" ref="H424:L424" si="457">G424*0.1</f>
        <v>455.9</v>
      </c>
      <c r="I424" s="8">
        <f>E429</f>
        <v>3270</v>
      </c>
      <c r="J424" s="8">
        <f t="shared" si="457"/>
        <v>327</v>
      </c>
      <c r="K424" s="11">
        <f>E427+E429</f>
        <v>6840</v>
      </c>
      <c r="L424" s="8">
        <f t="shared" si="457"/>
        <v>684</v>
      </c>
      <c r="M424" s="8">
        <v>989</v>
      </c>
      <c r="N424" s="8">
        <f t="shared" si="417"/>
        <v>98.9</v>
      </c>
      <c r="O424" s="8">
        <v>0</v>
      </c>
      <c r="P424" s="8">
        <f t="shared" si="455"/>
        <v>1565.8</v>
      </c>
    </row>
    <row r="425" ht="15" spans="1:16">
      <c r="A425" s="9">
        <v>6700702</v>
      </c>
      <c r="B425" s="4" t="s">
        <v>126</v>
      </c>
      <c r="C425" s="4" t="str">
        <f>VLOOKUP(B425,[1]员工!$A:$D,4,FALSE)</f>
        <v>总监</v>
      </c>
      <c r="D425" s="4" t="str">
        <f>VLOOKUP(B425,[1]员工!$A:$B,2,FALSE)</f>
        <v>常州新北</v>
      </c>
      <c r="E425" s="5">
        <v>989</v>
      </c>
      <c r="F425" s="5">
        <f t="shared" si="415"/>
        <v>197.8</v>
      </c>
      <c r="G425" s="5">
        <v>0</v>
      </c>
      <c r="H425" s="5">
        <f t="shared" ref="H425:L425" si="458">G425*0.1</f>
        <v>0</v>
      </c>
      <c r="I425" s="5">
        <v>0</v>
      </c>
      <c r="J425" s="5">
        <f t="shared" si="458"/>
        <v>0</v>
      </c>
      <c r="K425" s="5">
        <v>989</v>
      </c>
      <c r="L425" s="5">
        <f t="shared" si="458"/>
        <v>98.9</v>
      </c>
      <c r="M425" s="12"/>
      <c r="N425" s="5">
        <f t="shared" si="417"/>
        <v>0</v>
      </c>
      <c r="O425" s="5">
        <v>0</v>
      </c>
      <c r="P425" s="5">
        <f t="shared" si="455"/>
        <v>296.7</v>
      </c>
    </row>
    <row r="426" ht="15" spans="1:16">
      <c r="A426" s="9">
        <v>6700704</v>
      </c>
      <c r="B426" s="4" t="s">
        <v>128</v>
      </c>
      <c r="C426" s="4" t="str">
        <f>VLOOKUP(B426,[1]员工!$A:$D,4,FALSE)</f>
        <v>总监</v>
      </c>
      <c r="D426" s="4" t="str">
        <f>VLOOKUP(B426,[1]员工!$A:$B,2,FALSE)</f>
        <v>常州新北</v>
      </c>
      <c r="E426" s="5">
        <v>0</v>
      </c>
      <c r="F426" s="5">
        <f t="shared" si="415"/>
        <v>0</v>
      </c>
      <c r="G426" s="5">
        <v>0</v>
      </c>
      <c r="H426" s="5">
        <f t="shared" ref="H426:L426" si="459">G426*0.1</f>
        <v>0</v>
      </c>
      <c r="I426" s="5">
        <v>0</v>
      </c>
      <c r="J426" s="5">
        <f t="shared" si="459"/>
        <v>0</v>
      </c>
      <c r="K426" s="5">
        <v>0</v>
      </c>
      <c r="L426" s="5">
        <f t="shared" si="459"/>
        <v>0</v>
      </c>
      <c r="M426" s="12"/>
      <c r="N426" s="5">
        <f t="shared" si="417"/>
        <v>0</v>
      </c>
      <c r="O426" s="5">
        <v>0</v>
      </c>
      <c r="P426" s="5">
        <f t="shared" si="455"/>
        <v>0</v>
      </c>
    </row>
    <row r="427" ht="15" spans="1:16">
      <c r="A427" s="9">
        <v>6700709</v>
      </c>
      <c r="B427" s="4" t="s">
        <v>132</v>
      </c>
      <c r="C427" s="4" t="str">
        <f>VLOOKUP(B427,[1]员工!$A:$D,4,FALSE)</f>
        <v>主管</v>
      </c>
      <c r="D427" s="4" t="str">
        <f>VLOOKUP(B427,[1]员工!$A:$B,2,FALSE)</f>
        <v>常州新北</v>
      </c>
      <c r="E427" s="5">
        <v>3570</v>
      </c>
      <c r="F427" s="5">
        <f t="shared" si="415"/>
        <v>714</v>
      </c>
      <c r="G427" s="5">
        <v>3270</v>
      </c>
      <c r="H427" s="5">
        <f t="shared" ref="H427:L427" si="460">G427*0.1</f>
        <v>327</v>
      </c>
      <c r="I427" s="5">
        <v>0</v>
      </c>
      <c r="J427" s="5">
        <f t="shared" si="460"/>
        <v>0</v>
      </c>
      <c r="K427" s="12"/>
      <c r="L427" s="5">
        <f t="shared" si="460"/>
        <v>0</v>
      </c>
      <c r="M427" s="12"/>
      <c r="N427" s="5">
        <f t="shared" si="417"/>
        <v>0</v>
      </c>
      <c r="O427" s="5">
        <v>200</v>
      </c>
      <c r="P427" s="5">
        <f t="shared" si="455"/>
        <v>1241</v>
      </c>
    </row>
    <row r="428" ht="15" spans="1:16">
      <c r="A428" s="9">
        <v>670070902</v>
      </c>
      <c r="B428" s="4" t="s">
        <v>134</v>
      </c>
      <c r="C428" s="4" t="str">
        <f>VLOOKUP(B428,[1]员工!$A:$D,4,FALSE)</f>
        <v>主管</v>
      </c>
      <c r="D428" s="4" t="str">
        <f>VLOOKUP(B428,[1]员工!$A:$B,2,FALSE)</f>
        <v>常州新北</v>
      </c>
      <c r="E428" s="5">
        <v>0</v>
      </c>
      <c r="F428" s="5">
        <f t="shared" si="415"/>
        <v>0</v>
      </c>
      <c r="G428" s="5">
        <v>0</v>
      </c>
      <c r="H428" s="5">
        <f t="shared" ref="H428:L428" si="461">G428*0.1</f>
        <v>0</v>
      </c>
      <c r="I428" s="5">
        <v>0</v>
      </c>
      <c r="J428" s="5">
        <f t="shared" si="461"/>
        <v>0</v>
      </c>
      <c r="K428" s="12"/>
      <c r="L428" s="5">
        <f t="shared" si="461"/>
        <v>0</v>
      </c>
      <c r="M428" s="12"/>
      <c r="N428" s="5">
        <f t="shared" si="417"/>
        <v>0</v>
      </c>
      <c r="O428" s="5">
        <v>0</v>
      </c>
      <c r="P428" s="5">
        <f t="shared" si="455"/>
        <v>0</v>
      </c>
    </row>
    <row r="429" ht="15" spans="1:16">
      <c r="A429" s="9">
        <v>670070904</v>
      </c>
      <c r="B429" s="4" t="s">
        <v>138</v>
      </c>
      <c r="C429" s="4" t="str">
        <f>VLOOKUP(B429,[1]员工!$A:$D,4,FALSE)</f>
        <v>主管</v>
      </c>
      <c r="D429" s="4" t="str">
        <f>VLOOKUP(B429,[1]员工!$A:$B,2,FALSE)</f>
        <v>常州新北</v>
      </c>
      <c r="E429" s="5">
        <v>3270</v>
      </c>
      <c r="F429" s="5">
        <f t="shared" si="415"/>
        <v>654</v>
      </c>
      <c r="G429" s="5">
        <v>0</v>
      </c>
      <c r="H429" s="5">
        <f t="shared" ref="H429:L429" si="462">G429*0.1</f>
        <v>0</v>
      </c>
      <c r="I429" s="5">
        <v>0</v>
      </c>
      <c r="J429" s="5">
        <f t="shared" si="462"/>
        <v>0</v>
      </c>
      <c r="K429" s="12"/>
      <c r="L429" s="5">
        <f t="shared" si="462"/>
        <v>0</v>
      </c>
      <c r="M429" s="12"/>
      <c r="N429" s="5">
        <f t="shared" si="417"/>
        <v>0</v>
      </c>
      <c r="O429" s="5">
        <v>200</v>
      </c>
      <c r="P429" s="5">
        <f t="shared" si="455"/>
        <v>854</v>
      </c>
    </row>
    <row r="430" ht="15" spans="1:16">
      <c r="A430" s="9">
        <v>6700711</v>
      </c>
      <c r="B430" s="4" t="s">
        <v>140</v>
      </c>
      <c r="C430" s="4" t="str">
        <f>VLOOKUP(B430,[1]员工!$A:$D,4,FALSE)</f>
        <v>主管</v>
      </c>
      <c r="D430" s="4" t="str">
        <f>VLOOKUP(B430,[1]员工!$A:$B,2,FALSE)</f>
        <v>常州新北</v>
      </c>
      <c r="E430" s="5">
        <v>0</v>
      </c>
      <c r="F430" s="5">
        <f t="shared" si="415"/>
        <v>0</v>
      </c>
      <c r="G430" s="5">
        <v>0</v>
      </c>
      <c r="H430" s="5">
        <f t="shared" ref="H430:L430" si="463">G430*0.1</f>
        <v>0</v>
      </c>
      <c r="I430" s="5">
        <v>0</v>
      </c>
      <c r="J430" s="5">
        <f t="shared" si="463"/>
        <v>0</v>
      </c>
      <c r="K430" s="12"/>
      <c r="L430" s="5">
        <f t="shared" si="463"/>
        <v>0</v>
      </c>
      <c r="M430" s="12"/>
      <c r="N430" s="5">
        <f t="shared" si="417"/>
        <v>0</v>
      </c>
      <c r="O430" s="5">
        <v>0</v>
      </c>
      <c r="P430" s="5">
        <f t="shared" si="455"/>
        <v>0</v>
      </c>
    </row>
    <row r="431" ht="15" spans="1:16">
      <c r="A431" s="9">
        <v>700</v>
      </c>
      <c r="B431" s="4" t="s">
        <v>20</v>
      </c>
      <c r="C431" s="4" t="str">
        <f>VLOOKUP(B431,[1]员工!$A:$D,4,FALSE)</f>
        <v>总监</v>
      </c>
      <c r="D431" s="4" t="str">
        <f>VLOOKUP(B431,[1]员工!$A:$B,2,FALSE)</f>
        <v>常熟</v>
      </c>
      <c r="E431" s="5">
        <v>0</v>
      </c>
      <c r="F431" s="5">
        <f t="shared" si="415"/>
        <v>0</v>
      </c>
      <c r="G431" s="5">
        <v>0</v>
      </c>
      <c r="H431" s="5">
        <f t="shared" ref="H431:L431" si="464">G431*0.1</f>
        <v>0</v>
      </c>
      <c r="I431" s="5">
        <v>0</v>
      </c>
      <c r="J431" s="5">
        <f t="shared" si="464"/>
        <v>0</v>
      </c>
      <c r="K431" s="5">
        <v>0</v>
      </c>
      <c r="L431" s="5">
        <f t="shared" si="464"/>
        <v>0</v>
      </c>
      <c r="M431" s="12"/>
      <c r="N431" s="5">
        <f t="shared" si="417"/>
        <v>0</v>
      </c>
      <c r="O431" s="5">
        <v>0</v>
      </c>
      <c r="P431" s="5">
        <f t="shared" si="455"/>
        <v>0</v>
      </c>
    </row>
    <row r="432" ht="15" spans="1:16">
      <c r="A432" s="9">
        <v>70001</v>
      </c>
      <c r="B432" s="4" t="s">
        <v>23</v>
      </c>
      <c r="C432" s="4" t="str">
        <f>VLOOKUP(B432,[1]员工!$A:$D,4,FALSE)</f>
        <v>主管</v>
      </c>
      <c r="D432" s="4" t="str">
        <f>VLOOKUP(B432,[1]员工!$A:$B,2,FALSE)</f>
        <v>常熟</v>
      </c>
      <c r="E432" s="5">
        <v>0</v>
      </c>
      <c r="F432" s="5">
        <f t="shared" si="415"/>
        <v>0</v>
      </c>
      <c r="G432" s="5">
        <v>0</v>
      </c>
      <c r="H432" s="5">
        <f t="shared" ref="H432:L432" si="465">G432*0.1</f>
        <v>0</v>
      </c>
      <c r="I432" s="5">
        <v>0</v>
      </c>
      <c r="J432" s="5">
        <f t="shared" si="465"/>
        <v>0</v>
      </c>
      <c r="K432" s="12"/>
      <c r="L432" s="5">
        <f t="shared" si="465"/>
        <v>0</v>
      </c>
      <c r="M432" s="12"/>
      <c r="N432" s="5">
        <f t="shared" si="417"/>
        <v>0</v>
      </c>
      <c r="O432" s="5">
        <v>0</v>
      </c>
      <c r="P432" s="5">
        <f t="shared" si="455"/>
        <v>0</v>
      </c>
    </row>
    <row r="433" ht="15" spans="1:16">
      <c r="A433" s="9">
        <v>7000101</v>
      </c>
      <c r="B433" s="4" t="s">
        <v>26</v>
      </c>
      <c r="C433" s="4" t="str">
        <f>VLOOKUP(B433,[1]员工!$A:$D,4,FALSE)</f>
        <v>主管</v>
      </c>
      <c r="D433" s="4" t="str">
        <f>VLOOKUP(B433,[1]员工!$A:$B,2,FALSE)</f>
        <v>常熟</v>
      </c>
      <c r="E433" s="5">
        <v>0</v>
      </c>
      <c r="F433" s="5">
        <f t="shared" si="415"/>
        <v>0</v>
      </c>
      <c r="G433" s="5">
        <v>0</v>
      </c>
      <c r="H433" s="5">
        <f t="shared" ref="H433:L433" si="466">G433*0.1</f>
        <v>0</v>
      </c>
      <c r="I433" s="5">
        <v>0</v>
      </c>
      <c r="J433" s="5">
        <f t="shared" si="466"/>
        <v>0</v>
      </c>
      <c r="K433" s="12"/>
      <c r="L433" s="5">
        <f t="shared" si="466"/>
        <v>0</v>
      </c>
      <c r="M433" s="12"/>
      <c r="N433" s="5">
        <f t="shared" si="417"/>
        <v>0</v>
      </c>
      <c r="O433" s="5">
        <v>0</v>
      </c>
      <c r="P433" s="5">
        <f t="shared" si="455"/>
        <v>0</v>
      </c>
    </row>
    <row r="434" ht="30" spans="1:16">
      <c r="A434" s="9">
        <v>70002</v>
      </c>
      <c r="B434" s="4" t="s">
        <v>31</v>
      </c>
      <c r="C434" s="4" t="str">
        <f>VLOOKUP(B434,[1]员工!$A:$D,4,FALSE)</f>
        <v>主管</v>
      </c>
      <c r="D434" s="4" t="str">
        <f>VLOOKUP(B434,[1]员工!$A:$B,2,FALSE)</f>
        <v>常熟</v>
      </c>
      <c r="E434" s="5">
        <v>0</v>
      </c>
      <c r="F434" s="5">
        <f t="shared" si="415"/>
        <v>0</v>
      </c>
      <c r="G434" s="5">
        <v>0</v>
      </c>
      <c r="H434" s="5">
        <f t="shared" ref="H434:L434" si="467">G434*0.1</f>
        <v>0</v>
      </c>
      <c r="I434" s="5">
        <v>0</v>
      </c>
      <c r="J434" s="5">
        <f t="shared" si="467"/>
        <v>0</v>
      </c>
      <c r="K434" s="12"/>
      <c r="L434" s="5">
        <f t="shared" si="467"/>
        <v>0</v>
      </c>
      <c r="M434" s="12"/>
      <c r="N434" s="5">
        <f t="shared" si="417"/>
        <v>0</v>
      </c>
      <c r="O434" s="5">
        <v>0</v>
      </c>
      <c r="P434" s="5">
        <f t="shared" si="455"/>
        <v>0</v>
      </c>
    </row>
    <row r="435" ht="15" spans="1:16">
      <c r="A435" s="9">
        <v>70003</v>
      </c>
      <c r="B435" s="4" t="s">
        <v>33</v>
      </c>
      <c r="C435" s="4" t="str">
        <f>VLOOKUP(B435,[1]员工!$A:$D,4,FALSE)</f>
        <v>主管</v>
      </c>
      <c r="D435" s="4" t="str">
        <f>VLOOKUP(B435,[1]员工!$A:$B,2,FALSE)</f>
        <v>常熟</v>
      </c>
      <c r="E435" s="5">
        <v>0</v>
      </c>
      <c r="F435" s="5">
        <f t="shared" si="415"/>
        <v>0</v>
      </c>
      <c r="G435" s="5">
        <v>0</v>
      </c>
      <c r="H435" s="5">
        <f t="shared" ref="H435:L435" si="468">G435*0.1</f>
        <v>0</v>
      </c>
      <c r="I435" s="5">
        <v>0</v>
      </c>
      <c r="J435" s="5">
        <f t="shared" si="468"/>
        <v>0</v>
      </c>
      <c r="K435" s="12"/>
      <c r="L435" s="5">
        <f t="shared" si="468"/>
        <v>0</v>
      </c>
      <c r="M435" s="12"/>
      <c r="N435" s="5">
        <f t="shared" si="417"/>
        <v>0</v>
      </c>
      <c r="O435" s="5">
        <v>0</v>
      </c>
      <c r="P435" s="5">
        <f t="shared" si="455"/>
        <v>0</v>
      </c>
    </row>
    <row r="436" ht="15" spans="1:16">
      <c r="A436" s="9">
        <v>70004</v>
      </c>
      <c r="B436" s="4" t="s">
        <v>35</v>
      </c>
      <c r="C436" s="4" t="str">
        <f>VLOOKUP(B436,[1]员工!$A:$D,4,FALSE)</f>
        <v>主管</v>
      </c>
      <c r="D436" s="4" t="str">
        <f>VLOOKUP(B436,[1]员工!$A:$B,2,FALSE)</f>
        <v>常熟</v>
      </c>
      <c r="E436" s="5">
        <v>0</v>
      </c>
      <c r="F436" s="5">
        <f t="shared" si="415"/>
        <v>0</v>
      </c>
      <c r="G436" s="5">
        <v>0</v>
      </c>
      <c r="H436" s="5">
        <f t="shared" ref="H436:L436" si="469">G436*0.1</f>
        <v>0</v>
      </c>
      <c r="I436" s="5">
        <v>0</v>
      </c>
      <c r="J436" s="5">
        <f t="shared" si="469"/>
        <v>0</v>
      </c>
      <c r="K436" s="12"/>
      <c r="L436" s="5">
        <f t="shared" si="469"/>
        <v>0</v>
      </c>
      <c r="M436" s="12"/>
      <c r="N436" s="5">
        <f t="shared" si="417"/>
        <v>0</v>
      </c>
      <c r="O436" s="5">
        <v>0</v>
      </c>
      <c r="P436" s="5">
        <f t="shared" si="455"/>
        <v>0</v>
      </c>
    </row>
    <row r="437" ht="15" spans="1:16">
      <c r="A437" s="9">
        <v>70017</v>
      </c>
      <c r="B437" s="4" t="s">
        <v>37</v>
      </c>
      <c r="C437" s="4" t="str">
        <f>VLOOKUP(B437,[1]员工!$A:$D,4,FALSE)</f>
        <v>主管</v>
      </c>
      <c r="D437" s="4" t="str">
        <f>VLOOKUP(B437,[1]员工!$A:$B,2,FALSE)</f>
        <v>常熟</v>
      </c>
      <c r="E437" s="5">
        <v>0</v>
      </c>
      <c r="F437" s="5">
        <f t="shared" si="415"/>
        <v>0</v>
      </c>
      <c r="G437" s="5">
        <v>0</v>
      </c>
      <c r="H437" s="5">
        <f t="shared" ref="H437:L437" si="470">G437*0.1</f>
        <v>0</v>
      </c>
      <c r="I437" s="5">
        <v>0</v>
      </c>
      <c r="J437" s="5">
        <f t="shared" si="470"/>
        <v>0</v>
      </c>
      <c r="K437" s="12"/>
      <c r="L437" s="5">
        <f t="shared" si="470"/>
        <v>0</v>
      </c>
      <c r="M437" s="12"/>
      <c r="N437" s="5">
        <f t="shared" si="417"/>
        <v>0</v>
      </c>
      <c r="O437" s="5">
        <v>0</v>
      </c>
      <c r="P437" s="5">
        <f t="shared" si="455"/>
        <v>0</v>
      </c>
    </row>
    <row r="438" ht="15" spans="1:16">
      <c r="A438" s="9">
        <v>780</v>
      </c>
      <c r="B438" s="4" t="s">
        <v>79</v>
      </c>
      <c r="C438" s="4" t="str">
        <f>VLOOKUP(B438,[1]员工!$A:$D,4,FALSE)</f>
        <v>总监</v>
      </c>
      <c r="D438" s="4" t="str">
        <f>VLOOKUP(B438,[1]员工!$A:$B,2,FALSE)</f>
        <v>常州武进</v>
      </c>
      <c r="E438" s="5">
        <v>0</v>
      </c>
      <c r="F438" s="5">
        <f t="shared" si="415"/>
        <v>0</v>
      </c>
      <c r="G438" s="5">
        <v>0</v>
      </c>
      <c r="H438" s="5">
        <f t="shared" ref="H438:L438" si="471">G438*0.1</f>
        <v>0</v>
      </c>
      <c r="I438" s="5">
        <v>0</v>
      </c>
      <c r="J438" s="5">
        <f t="shared" si="471"/>
        <v>0</v>
      </c>
      <c r="K438" s="5">
        <v>0</v>
      </c>
      <c r="L438" s="5">
        <f t="shared" si="471"/>
        <v>0</v>
      </c>
      <c r="M438" s="5">
        <v>0</v>
      </c>
      <c r="N438" s="5">
        <f t="shared" si="417"/>
        <v>0</v>
      </c>
      <c r="O438" s="5">
        <v>0</v>
      </c>
      <c r="P438" s="5">
        <f t="shared" si="455"/>
        <v>0</v>
      </c>
    </row>
    <row r="439" ht="15" spans="1:16">
      <c r="A439" s="9">
        <v>78001</v>
      </c>
      <c r="B439" s="4" t="s">
        <v>81</v>
      </c>
      <c r="C439" s="4" t="str">
        <f>VLOOKUP(B439,[1]员工!$A:$D,4,FALSE)</f>
        <v>主管</v>
      </c>
      <c r="D439" s="4" t="str">
        <f>VLOOKUP(B439,[1]员工!$A:$B,2,FALSE)</f>
        <v>常州武进</v>
      </c>
      <c r="E439" s="5">
        <v>0</v>
      </c>
      <c r="F439" s="5">
        <f t="shared" si="415"/>
        <v>0</v>
      </c>
      <c r="G439" s="5">
        <v>0</v>
      </c>
      <c r="H439" s="5">
        <f t="shared" ref="H439:L439" si="472">G439*0.1</f>
        <v>0</v>
      </c>
      <c r="I439" s="5">
        <v>0</v>
      </c>
      <c r="J439" s="5">
        <f t="shared" si="472"/>
        <v>0</v>
      </c>
      <c r="K439" s="12"/>
      <c r="L439" s="5">
        <f t="shared" si="472"/>
        <v>0</v>
      </c>
      <c r="M439" s="12"/>
      <c r="N439" s="5">
        <f t="shared" si="417"/>
        <v>0</v>
      </c>
      <c r="O439" s="5">
        <v>0</v>
      </c>
      <c r="P439" s="5">
        <f t="shared" si="455"/>
        <v>0</v>
      </c>
    </row>
    <row r="440" ht="15" spans="1:16">
      <c r="A440" s="9">
        <v>78002</v>
      </c>
      <c r="B440" s="4" t="s">
        <v>83</v>
      </c>
      <c r="C440" s="4" t="str">
        <f>VLOOKUP(B440,[1]员工!$A:$D,4,FALSE)</f>
        <v>主管</v>
      </c>
      <c r="D440" s="4" t="str">
        <f>VLOOKUP(B440,[1]员工!$A:$B,2,FALSE)</f>
        <v>常州武进</v>
      </c>
      <c r="E440" s="5">
        <v>0</v>
      </c>
      <c r="F440" s="5">
        <f t="shared" si="415"/>
        <v>0</v>
      </c>
      <c r="G440" s="5">
        <v>0</v>
      </c>
      <c r="H440" s="5">
        <f t="shared" ref="H440:L440" si="473">G440*0.1</f>
        <v>0</v>
      </c>
      <c r="I440" s="5">
        <v>0</v>
      </c>
      <c r="J440" s="5">
        <f t="shared" si="473"/>
        <v>0</v>
      </c>
      <c r="K440" s="12"/>
      <c r="L440" s="5">
        <f t="shared" si="473"/>
        <v>0</v>
      </c>
      <c r="M440" s="12"/>
      <c r="N440" s="5">
        <f t="shared" si="417"/>
        <v>0</v>
      </c>
      <c r="O440" s="5">
        <v>0</v>
      </c>
      <c r="P440" s="5">
        <f t="shared" si="455"/>
        <v>0</v>
      </c>
    </row>
    <row r="441" ht="15" spans="1:16">
      <c r="A441" s="9">
        <v>78003</v>
      </c>
      <c r="B441" s="4" t="s">
        <v>85</v>
      </c>
      <c r="C441" s="4" t="str">
        <f>VLOOKUP(B441,[1]员工!$A:$D,4,FALSE)</f>
        <v>总监</v>
      </c>
      <c r="D441" s="4" t="str">
        <f>VLOOKUP(B441,[1]员工!$A:$B,2,FALSE)</f>
        <v>常州武进</v>
      </c>
      <c r="E441" s="5">
        <v>0</v>
      </c>
      <c r="F441" s="5">
        <f t="shared" si="415"/>
        <v>0</v>
      </c>
      <c r="G441" s="5">
        <v>0</v>
      </c>
      <c r="H441" s="5">
        <f t="shared" ref="H441:L441" si="474">G441*0.1</f>
        <v>0</v>
      </c>
      <c r="I441" s="5">
        <v>0</v>
      </c>
      <c r="J441" s="5">
        <f t="shared" si="474"/>
        <v>0</v>
      </c>
      <c r="K441" s="5">
        <v>0</v>
      </c>
      <c r="L441" s="5">
        <f t="shared" si="474"/>
        <v>0</v>
      </c>
      <c r="M441" s="5">
        <v>0</v>
      </c>
      <c r="N441" s="5">
        <f t="shared" si="417"/>
        <v>0</v>
      </c>
      <c r="O441" s="5">
        <v>0</v>
      </c>
      <c r="P441" s="5">
        <f t="shared" si="455"/>
        <v>0</v>
      </c>
    </row>
    <row r="442" ht="15" spans="1:16">
      <c r="A442" s="9">
        <v>7800301</v>
      </c>
      <c r="B442" s="4" t="s">
        <v>87</v>
      </c>
      <c r="C442" s="4" t="str">
        <f>VLOOKUP(B442,[1]员工!$A:$D,4,FALSE)</f>
        <v>总监</v>
      </c>
      <c r="D442" s="4" t="str">
        <f>VLOOKUP(B442,[1]员工!$A:$B,2,FALSE)</f>
        <v>常州武进</v>
      </c>
      <c r="E442" s="5">
        <v>0</v>
      </c>
      <c r="F442" s="5">
        <f t="shared" si="415"/>
        <v>0</v>
      </c>
      <c r="G442" s="5">
        <v>0</v>
      </c>
      <c r="H442" s="5">
        <f t="shared" ref="H442:L442" si="475">G442*0.1</f>
        <v>0</v>
      </c>
      <c r="I442" s="5">
        <v>0</v>
      </c>
      <c r="J442" s="5">
        <f t="shared" si="475"/>
        <v>0</v>
      </c>
      <c r="K442" s="5">
        <v>0</v>
      </c>
      <c r="L442" s="5">
        <f t="shared" si="475"/>
        <v>0</v>
      </c>
      <c r="M442" s="12"/>
      <c r="N442" s="5">
        <f t="shared" si="417"/>
        <v>0</v>
      </c>
      <c r="O442" s="5">
        <v>0</v>
      </c>
      <c r="P442" s="5">
        <f t="shared" si="455"/>
        <v>0</v>
      </c>
    </row>
    <row r="443" ht="15" spans="1:16">
      <c r="A443" s="9">
        <v>7800304</v>
      </c>
      <c r="B443" s="4" t="s">
        <v>89</v>
      </c>
      <c r="C443" s="4" t="str">
        <f>VLOOKUP(B443,[1]员工!$A:$D,4,FALSE)</f>
        <v>主管</v>
      </c>
      <c r="D443" s="4" t="str">
        <f>VLOOKUP(B443,[1]员工!$A:$B,2,FALSE)</f>
        <v>常州武进</v>
      </c>
      <c r="E443" s="5">
        <v>0</v>
      </c>
      <c r="F443" s="5">
        <f t="shared" si="415"/>
        <v>0</v>
      </c>
      <c r="G443" s="5">
        <v>0</v>
      </c>
      <c r="H443" s="5">
        <f t="shared" ref="H443:L443" si="476">G443*0.1</f>
        <v>0</v>
      </c>
      <c r="I443" s="5">
        <v>0</v>
      </c>
      <c r="J443" s="5">
        <f t="shared" si="476"/>
        <v>0</v>
      </c>
      <c r="K443" s="12"/>
      <c r="L443" s="5">
        <f t="shared" si="476"/>
        <v>0</v>
      </c>
      <c r="M443" s="12"/>
      <c r="N443" s="5">
        <f t="shared" si="417"/>
        <v>0</v>
      </c>
      <c r="O443" s="5">
        <v>0</v>
      </c>
      <c r="P443" s="5">
        <f t="shared" si="455"/>
        <v>0</v>
      </c>
    </row>
    <row r="444" ht="15" spans="1:16">
      <c r="A444" s="9">
        <v>78004</v>
      </c>
      <c r="B444" s="4" t="s">
        <v>91</v>
      </c>
      <c r="C444" s="4" t="str">
        <f>VLOOKUP(B444,[1]员工!$A:$D,4,FALSE)</f>
        <v>主管</v>
      </c>
      <c r="D444" s="4" t="str">
        <f>VLOOKUP(B444,[1]员工!$A:$B,2,FALSE)</f>
        <v>常州武进</v>
      </c>
      <c r="E444" s="5">
        <v>0</v>
      </c>
      <c r="F444" s="5">
        <f t="shared" si="415"/>
        <v>0</v>
      </c>
      <c r="G444" s="5">
        <v>0</v>
      </c>
      <c r="H444" s="5">
        <f t="shared" ref="H444:L444" si="477">G444*0.1</f>
        <v>0</v>
      </c>
      <c r="I444" s="5">
        <v>0</v>
      </c>
      <c r="J444" s="5">
        <f t="shared" si="477"/>
        <v>0</v>
      </c>
      <c r="K444" s="12"/>
      <c r="L444" s="5">
        <f t="shared" si="477"/>
        <v>0</v>
      </c>
      <c r="M444" s="12"/>
      <c r="N444" s="5">
        <f t="shared" si="417"/>
        <v>0</v>
      </c>
      <c r="O444" s="5">
        <v>0</v>
      </c>
      <c r="P444" s="5">
        <f t="shared" si="455"/>
        <v>0</v>
      </c>
    </row>
    <row r="445" ht="15" spans="1:16">
      <c r="A445" s="9">
        <v>78102</v>
      </c>
      <c r="B445" s="4" t="s">
        <v>93</v>
      </c>
      <c r="C445" s="4" t="str">
        <f>VLOOKUP(B445,[1]员工!$A:$D,4,FALSE)</f>
        <v>主管</v>
      </c>
      <c r="D445" s="4" t="str">
        <f>VLOOKUP(B445,[1]员工!$A:$B,2,FALSE)</f>
        <v>常州武进</v>
      </c>
      <c r="E445" s="5">
        <v>0</v>
      </c>
      <c r="F445" s="5">
        <f t="shared" si="415"/>
        <v>0</v>
      </c>
      <c r="G445" s="5">
        <v>0</v>
      </c>
      <c r="H445" s="5">
        <f t="shared" ref="H445:L445" si="478">G445*0.1</f>
        <v>0</v>
      </c>
      <c r="I445" s="5">
        <v>0</v>
      </c>
      <c r="J445" s="5">
        <f t="shared" si="478"/>
        <v>0</v>
      </c>
      <c r="K445" s="12"/>
      <c r="L445" s="5">
        <f t="shared" si="478"/>
        <v>0</v>
      </c>
      <c r="M445" s="12"/>
      <c r="N445" s="5">
        <f t="shared" si="417"/>
        <v>0</v>
      </c>
      <c r="O445" s="5">
        <v>0</v>
      </c>
      <c r="P445" s="5">
        <f t="shared" si="455"/>
        <v>0</v>
      </c>
    </row>
    <row r="446" ht="15" spans="1:16">
      <c r="A446" s="9">
        <v>782</v>
      </c>
      <c r="B446" s="4" t="s">
        <v>95</v>
      </c>
      <c r="C446" s="4" t="str">
        <f>VLOOKUP(B446,[1]员工!$A:$D,4,FALSE)</f>
        <v>总监</v>
      </c>
      <c r="D446" s="4" t="str">
        <f>VLOOKUP(B446,[1]员工!$A:$B,2,FALSE)</f>
        <v>常州武进</v>
      </c>
      <c r="E446" s="5">
        <v>0</v>
      </c>
      <c r="F446" s="5">
        <f t="shared" si="415"/>
        <v>0</v>
      </c>
      <c r="G446" s="5">
        <v>0</v>
      </c>
      <c r="H446" s="5">
        <f t="shared" ref="H446:L446" si="479">G446*0.1</f>
        <v>0</v>
      </c>
      <c r="I446" s="5">
        <v>0</v>
      </c>
      <c r="J446" s="5">
        <f t="shared" si="479"/>
        <v>0</v>
      </c>
      <c r="K446" s="5">
        <v>0</v>
      </c>
      <c r="L446" s="5">
        <f t="shared" si="479"/>
        <v>0</v>
      </c>
      <c r="M446" s="12"/>
      <c r="N446" s="5">
        <f t="shared" si="417"/>
        <v>0</v>
      </c>
      <c r="O446" s="5">
        <v>0</v>
      </c>
      <c r="P446" s="5">
        <f t="shared" si="455"/>
        <v>0</v>
      </c>
    </row>
    <row r="447" ht="15" spans="1:16">
      <c r="A447" s="9">
        <v>783</v>
      </c>
      <c r="B447" s="4" t="s">
        <v>97</v>
      </c>
      <c r="C447" s="4" t="str">
        <f>VLOOKUP(B447,[1]员工!$A:$D,4,FALSE)</f>
        <v>总监</v>
      </c>
      <c r="D447" s="4" t="str">
        <f>VLOOKUP(B447,[1]员工!$A:$B,2,FALSE)</f>
        <v>常州武进</v>
      </c>
      <c r="E447" s="5">
        <v>0</v>
      </c>
      <c r="F447" s="5">
        <f t="shared" si="415"/>
        <v>0</v>
      </c>
      <c r="G447" s="5">
        <v>0</v>
      </c>
      <c r="H447" s="5">
        <f t="shared" ref="H447:L447" si="480">G447*0.1</f>
        <v>0</v>
      </c>
      <c r="I447" s="5">
        <v>0</v>
      </c>
      <c r="J447" s="5">
        <f t="shared" si="480"/>
        <v>0</v>
      </c>
      <c r="K447" s="5">
        <v>0</v>
      </c>
      <c r="L447" s="5">
        <f t="shared" si="480"/>
        <v>0</v>
      </c>
      <c r="M447" s="5">
        <v>0</v>
      </c>
      <c r="N447" s="5">
        <f t="shared" si="417"/>
        <v>0</v>
      </c>
      <c r="O447" s="5">
        <v>0</v>
      </c>
      <c r="P447" s="5">
        <f t="shared" si="455"/>
        <v>0</v>
      </c>
    </row>
    <row r="448" ht="15" spans="1:16">
      <c r="A448" s="9">
        <v>78301</v>
      </c>
      <c r="B448" s="4" t="s">
        <v>99</v>
      </c>
      <c r="C448" s="4" t="str">
        <f>VLOOKUP(B448,[1]员工!$A:$D,4,FALSE)</f>
        <v>主管</v>
      </c>
      <c r="D448" s="4" t="str">
        <f>VLOOKUP(B448,[1]员工!$A:$B,2,FALSE)</f>
        <v>常州武进</v>
      </c>
      <c r="E448" s="5">
        <v>0</v>
      </c>
      <c r="F448" s="5">
        <f t="shared" si="415"/>
        <v>0</v>
      </c>
      <c r="G448" s="5">
        <v>0</v>
      </c>
      <c r="H448" s="5">
        <f t="shared" ref="H448:L448" si="481">G448*0.1</f>
        <v>0</v>
      </c>
      <c r="I448" s="5">
        <v>0</v>
      </c>
      <c r="J448" s="5">
        <f t="shared" si="481"/>
        <v>0</v>
      </c>
      <c r="K448" s="12"/>
      <c r="L448" s="5">
        <f t="shared" si="481"/>
        <v>0</v>
      </c>
      <c r="M448" s="12"/>
      <c r="N448" s="5">
        <f t="shared" si="417"/>
        <v>0</v>
      </c>
      <c r="O448" s="5">
        <v>0</v>
      </c>
      <c r="P448" s="5">
        <f t="shared" si="455"/>
        <v>0</v>
      </c>
    </row>
    <row r="449" ht="15" spans="1:16">
      <c r="A449" s="9">
        <v>78302</v>
      </c>
      <c r="B449" s="4" t="s">
        <v>101</v>
      </c>
      <c r="C449" s="4" t="str">
        <f>VLOOKUP(B449,[1]员工!$A:$D,4,FALSE)</f>
        <v>主管</v>
      </c>
      <c r="D449" s="4" t="str">
        <f>VLOOKUP(B449,[1]员工!$A:$B,2,FALSE)</f>
        <v>常州武进</v>
      </c>
      <c r="E449" s="5">
        <v>0</v>
      </c>
      <c r="F449" s="5">
        <f t="shared" si="415"/>
        <v>0</v>
      </c>
      <c r="G449" s="5">
        <v>0</v>
      </c>
      <c r="H449" s="5">
        <f t="shared" ref="H449:L449" si="482">G449*0.1</f>
        <v>0</v>
      </c>
      <c r="I449" s="5">
        <v>0</v>
      </c>
      <c r="J449" s="5">
        <f t="shared" si="482"/>
        <v>0</v>
      </c>
      <c r="K449" s="12"/>
      <c r="L449" s="5">
        <f t="shared" si="482"/>
        <v>0</v>
      </c>
      <c r="M449" s="12"/>
      <c r="N449" s="5">
        <f t="shared" si="417"/>
        <v>0</v>
      </c>
      <c r="O449" s="5">
        <v>0</v>
      </c>
      <c r="P449" s="5">
        <f t="shared" si="455"/>
        <v>0</v>
      </c>
    </row>
    <row r="450" ht="15" spans="1:16">
      <c r="A450" s="9">
        <v>78303</v>
      </c>
      <c r="B450" s="4" t="s">
        <v>103</v>
      </c>
      <c r="C450" s="4" t="str">
        <f>VLOOKUP(B450,[1]员工!$A:$D,4,FALSE)</f>
        <v>主管</v>
      </c>
      <c r="D450" s="4" t="str">
        <f>VLOOKUP(B450,[1]员工!$A:$B,2,FALSE)</f>
        <v>常州武进</v>
      </c>
      <c r="E450" s="5">
        <v>0</v>
      </c>
      <c r="F450" s="5">
        <f t="shared" ref="F450:F482" si="483">E450*0.2</f>
        <v>0</v>
      </c>
      <c r="G450" s="5">
        <v>0</v>
      </c>
      <c r="H450" s="5">
        <f t="shared" ref="H450:L450" si="484">G450*0.1</f>
        <v>0</v>
      </c>
      <c r="I450" s="5">
        <v>0</v>
      </c>
      <c r="J450" s="5">
        <f t="shared" si="484"/>
        <v>0</v>
      </c>
      <c r="K450" s="12"/>
      <c r="L450" s="5">
        <f t="shared" si="484"/>
        <v>0</v>
      </c>
      <c r="M450" s="12"/>
      <c r="N450" s="5">
        <f t="shared" ref="N450:N482" si="485">M450*0.1</f>
        <v>0</v>
      </c>
      <c r="O450" s="5">
        <v>0</v>
      </c>
      <c r="P450" s="5">
        <f t="shared" si="455"/>
        <v>0</v>
      </c>
    </row>
    <row r="451" ht="15" spans="1:16">
      <c r="A451" s="9">
        <v>7830303</v>
      </c>
      <c r="B451" s="4" t="s">
        <v>105</v>
      </c>
      <c r="C451" s="4" t="str">
        <f>VLOOKUP(B451,[1]员工!$A:$D,4,FALSE)</f>
        <v>主管</v>
      </c>
      <c r="D451" s="4" t="str">
        <f>VLOOKUP(B451,[1]员工!$A:$B,2,FALSE)</f>
        <v>常州武进</v>
      </c>
      <c r="E451" s="5">
        <v>0</v>
      </c>
      <c r="F451" s="5">
        <f t="shared" si="483"/>
        <v>0</v>
      </c>
      <c r="G451" s="5">
        <v>0</v>
      </c>
      <c r="H451" s="5">
        <f t="shared" ref="H451:L451" si="486">G451*0.1</f>
        <v>0</v>
      </c>
      <c r="I451" s="5">
        <v>0</v>
      </c>
      <c r="J451" s="5">
        <f t="shared" si="486"/>
        <v>0</v>
      </c>
      <c r="K451" s="12"/>
      <c r="L451" s="5">
        <f t="shared" si="486"/>
        <v>0</v>
      </c>
      <c r="M451" s="12"/>
      <c r="N451" s="5">
        <f t="shared" si="485"/>
        <v>0</v>
      </c>
      <c r="O451" s="5">
        <v>0</v>
      </c>
      <c r="P451" s="5">
        <f t="shared" si="455"/>
        <v>0</v>
      </c>
    </row>
    <row r="452" ht="15" spans="1:16">
      <c r="A452" s="9">
        <v>78305</v>
      </c>
      <c r="B452" s="4" t="s">
        <v>107</v>
      </c>
      <c r="C452" s="4" t="str">
        <f>VLOOKUP(B452,[1]员工!$A:$D,4,FALSE)</f>
        <v>总监</v>
      </c>
      <c r="D452" s="4" t="str">
        <f>VLOOKUP(B452,[1]员工!$A:$B,2,FALSE)</f>
        <v>常州武进</v>
      </c>
      <c r="E452" s="5">
        <v>0</v>
      </c>
      <c r="F452" s="5">
        <f t="shared" si="483"/>
        <v>0</v>
      </c>
      <c r="G452" s="5">
        <v>0</v>
      </c>
      <c r="H452" s="5">
        <f t="shared" ref="H452:L452" si="487">G452*0.1</f>
        <v>0</v>
      </c>
      <c r="I452" s="5">
        <v>0</v>
      </c>
      <c r="J452" s="5">
        <f t="shared" si="487"/>
        <v>0</v>
      </c>
      <c r="K452" s="5">
        <v>0</v>
      </c>
      <c r="L452" s="5">
        <f t="shared" si="487"/>
        <v>0</v>
      </c>
      <c r="M452" s="12"/>
      <c r="N452" s="5">
        <f t="shared" si="485"/>
        <v>0</v>
      </c>
      <c r="O452" s="5">
        <v>0</v>
      </c>
      <c r="P452" s="5">
        <f t="shared" si="455"/>
        <v>0</v>
      </c>
    </row>
    <row r="453" ht="15" spans="1:16">
      <c r="A453" s="9">
        <v>78306</v>
      </c>
      <c r="B453" s="4" t="s">
        <v>109</v>
      </c>
      <c r="C453" s="4" t="str">
        <f>VLOOKUP(B453,[1]员工!$A:$D,4,FALSE)</f>
        <v>主管</v>
      </c>
      <c r="D453" s="4" t="str">
        <f>VLOOKUP(B453,[1]员工!$A:$B,2,FALSE)</f>
        <v>常州武进</v>
      </c>
      <c r="E453" s="5">
        <v>0</v>
      </c>
      <c r="F453" s="5">
        <f t="shared" si="483"/>
        <v>0</v>
      </c>
      <c r="G453" s="5">
        <v>0</v>
      </c>
      <c r="H453" s="5">
        <f t="shared" ref="H453:L453" si="488">G453*0.1</f>
        <v>0</v>
      </c>
      <c r="I453" s="5">
        <v>0</v>
      </c>
      <c r="J453" s="5">
        <f t="shared" si="488"/>
        <v>0</v>
      </c>
      <c r="K453" s="12"/>
      <c r="L453" s="5">
        <f t="shared" si="488"/>
        <v>0</v>
      </c>
      <c r="M453" s="12"/>
      <c r="N453" s="5">
        <f t="shared" si="485"/>
        <v>0</v>
      </c>
      <c r="O453" s="5">
        <v>0</v>
      </c>
      <c r="P453" s="5">
        <f t="shared" si="455"/>
        <v>0</v>
      </c>
    </row>
    <row r="454" ht="15" spans="1:16">
      <c r="A454" s="9">
        <v>78307</v>
      </c>
      <c r="B454" s="4" t="s">
        <v>111</v>
      </c>
      <c r="C454" s="4" t="str">
        <f>VLOOKUP(B454,[1]员工!$A:$D,4,FALSE)</f>
        <v>主管</v>
      </c>
      <c r="D454" s="4" t="str">
        <f>VLOOKUP(B454,[1]员工!$A:$B,2,FALSE)</f>
        <v>常州武进</v>
      </c>
      <c r="E454" s="5">
        <v>0</v>
      </c>
      <c r="F454" s="5">
        <f t="shared" si="483"/>
        <v>0</v>
      </c>
      <c r="G454" s="5">
        <v>0</v>
      </c>
      <c r="H454" s="5">
        <f t="shared" ref="H454:L454" si="489">G454*0.1</f>
        <v>0</v>
      </c>
      <c r="I454" s="5">
        <v>0</v>
      </c>
      <c r="J454" s="5">
        <f t="shared" si="489"/>
        <v>0</v>
      </c>
      <c r="K454" s="12"/>
      <c r="L454" s="5">
        <f t="shared" si="489"/>
        <v>0</v>
      </c>
      <c r="M454" s="12"/>
      <c r="N454" s="5">
        <f t="shared" si="485"/>
        <v>0</v>
      </c>
      <c r="O454" s="5">
        <v>0</v>
      </c>
      <c r="P454" s="5">
        <f t="shared" si="455"/>
        <v>0</v>
      </c>
    </row>
    <row r="455" ht="15" spans="1:16">
      <c r="A455" s="9">
        <v>784</v>
      </c>
      <c r="B455" s="4" t="s">
        <v>113</v>
      </c>
      <c r="C455" s="4" t="str">
        <f>VLOOKUP(B455,[1]员工!$A:$D,4,FALSE)</f>
        <v>总监</v>
      </c>
      <c r="D455" s="4" t="str">
        <f>VLOOKUP(B455,[1]员工!$A:$B,2,FALSE)</f>
        <v>常州武进</v>
      </c>
      <c r="E455" s="5">
        <v>0</v>
      </c>
      <c r="F455" s="5">
        <f t="shared" si="483"/>
        <v>0</v>
      </c>
      <c r="G455" s="5">
        <v>0</v>
      </c>
      <c r="H455" s="5">
        <f t="shared" ref="H455:L455" si="490">G455*0.1</f>
        <v>0</v>
      </c>
      <c r="I455" s="5">
        <v>0</v>
      </c>
      <c r="J455" s="5">
        <f t="shared" si="490"/>
        <v>0</v>
      </c>
      <c r="K455" s="5">
        <v>0</v>
      </c>
      <c r="L455" s="5">
        <f t="shared" si="490"/>
        <v>0</v>
      </c>
      <c r="M455" s="12"/>
      <c r="N455" s="5">
        <f t="shared" si="485"/>
        <v>0</v>
      </c>
      <c r="O455" s="5">
        <v>0</v>
      </c>
      <c r="P455" s="5">
        <f t="shared" si="455"/>
        <v>0</v>
      </c>
    </row>
    <row r="456" ht="15" spans="1:16">
      <c r="A456" s="9">
        <v>785</v>
      </c>
      <c r="B456" s="4" t="s">
        <v>115</v>
      </c>
      <c r="C456" s="4" t="str">
        <f>VLOOKUP(B456,[1]员工!$A:$D,4,FALSE)</f>
        <v>总监</v>
      </c>
      <c r="D456" s="4" t="str">
        <f>VLOOKUP(B456,[1]员工!$A:$B,2,FALSE)</f>
        <v>常州武进</v>
      </c>
      <c r="E456" s="5">
        <v>0</v>
      </c>
      <c r="F456" s="5">
        <f t="shared" si="483"/>
        <v>0</v>
      </c>
      <c r="G456" s="5">
        <v>0</v>
      </c>
      <c r="H456" s="5">
        <f t="shared" ref="H456:L456" si="491">G456*0.1</f>
        <v>0</v>
      </c>
      <c r="I456" s="5">
        <v>0</v>
      </c>
      <c r="J456" s="5">
        <f t="shared" si="491"/>
        <v>0</v>
      </c>
      <c r="K456" s="5">
        <v>0</v>
      </c>
      <c r="L456" s="5">
        <f t="shared" si="491"/>
        <v>0</v>
      </c>
      <c r="M456" s="5">
        <v>0</v>
      </c>
      <c r="N456" s="5">
        <f t="shared" si="485"/>
        <v>0</v>
      </c>
      <c r="O456" s="5">
        <v>0</v>
      </c>
      <c r="P456" s="5">
        <f t="shared" si="455"/>
        <v>0</v>
      </c>
    </row>
    <row r="457" ht="15" spans="1:16">
      <c r="A457" s="9">
        <v>78501</v>
      </c>
      <c r="B457" s="4" t="s">
        <v>117</v>
      </c>
      <c r="C457" s="4" t="str">
        <f>VLOOKUP(B457,[1]员工!$A:$D,4,FALSE)</f>
        <v>总监</v>
      </c>
      <c r="D457" s="4" t="str">
        <f>VLOOKUP(B457,[1]员工!$A:$B,2,FALSE)</f>
        <v>常州武进</v>
      </c>
      <c r="E457" s="5">
        <v>0</v>
      </c>
      <c r="F457" s="5">
        <f t="shared" si="483"/>
        <v>0</v>
      </c>
      <c r="G457" s="5">
        <v>0</v>
      </c>
      <c r="H457" s="5">
        <f t="shared" ref="H457:L457" si="492">G457*0.1</f>
        <v>0</v>
      </c>
      <c r="I457" s="5">
        <v>0</v>
      </c>
      <c r="J457" s="5">
        <f t="shared" si="492"/>
        <v>0</v>
      </c>
      <c r="K457" s="5">
        <v>0</v>
      </c>
      <c r="L457" s="5">
        <f t="shared" si="492"/>
        <v>0</v>
      </c>
      <c r="M457" s="12"/>
      <c r="N457" s="5">
        <f t="shared" si="485"/>
        <v>0</v>
      </c>
      <c r="O457" s="5">
        <v>0</v>
      </c>
      <c r="P457" s="5">
        <f t="shared" si="455"/>
        <v>0</v>
      </c>
    </row>
    <row r="458" ht="15" spans="1:16">
      <c r="A458" s="9">
        <v>7850101</v>
      </c>
      <c r="B458" s="4" t="s">
        <v>119</v>
      </c>
      <c r="C458" s="4" t="str">
        <f>VLOOKUP(B458,[1]员工!$A:$D,4,FALSE)</f>
        <v>主管</v>
      </c>
      <c r="D458" s="4" t="str">
        <f>VLOOKUP(B458,[1]员工!$A:$B,2,FALSE)</f>
        <v>常州武进</v>
      </c>
      <c r="E458" s="5">
        <v>0</v>
      </c>
      <c r="F458" s="5">
        <f t="shared" si="483"/>
        <v>0</v>
      </c>
      <c r="G458" s="5">
        <v>0</v>
      </c>
      <c r="H458" s="5">
        <f t="shared" ref="H458:L458" si="493">G458*0.1</f>
        <v>0</v>
      </c>
      <c r="I458" s="5">
        <v>0</v>
      </c>
      <c r="J458" s="5">
        <f t="shared" si="493"/>
        <v>0</v>
      </c>
      <c r="K458" s="12"/>
      <c r="L458" s="5">
        <f t="shared" si="493"/>
        <v>0</v>
      </c>
      <c r="M458" s="12"/>
      <c r="N458" s="5">
        <f t="shared" si="485"/>
        <v>0</v>
      </c>
      <c r="O458" s="5">
        <v>0</v>
      </c>
      <c r="P458" s="5">
        <f t="shared" si="455"/>
        <v>0</v>
      </c>
    </row>
    <row r="459" ht="15" spans="1:16">
      <c r="A459" s="9">
        <v>800</v>
      </c>
      <c r="B459" s="4" t="s">
        <v>776</v>
      </c>
      <c r="C459" s="4" t="str">
        <f>VLOOKUP(B459,[1]员工!$A:$D,4,FALSE)</f>
        <v>总监</v>
      </c>
      <c r="D459" s="4" t="str">
        <f>VLOOKUP(B459,[1]员工!$A:$B,2,FALSE)</f>
        <v>靖江</v>
      </c>
      <c r="E459" s="5">
        <v>0</v>
      </c>
      <c r="F459" s="5">
        <f t="shared" si="483"/>
        <v>0</v>
      </c>
      <c r="G459" s="5">
        <v>0</v>
      </c>
      <c r="H459" s="5">
        <f t="shared" ref="H459:L459" si="494">G459*0.1</f>
        <v>0</v>
      </c>
      <c r="I459" s="5">
        <v>0</v>
      </c>
      <c r="J459" s="5">
        <f t="shared" si="494"/>
        <v>0</v>
      </c>
      <c r="K459" s="5">
        <v>0</v>
      </c>
      <c r="L459" s="5">
        <f t="shared" si="494"/>
        <v>0</v>
      </c>
      <c r="M459" s="12"/>
      <c r="N459" s="5">
        <f t="shared" si="485"/>
        <v>0</v>
      </c>
      <c r="O459" s="5">
        <v>0</v>
      </c>
      <c r="P459" s="5">
        <f t="shared" si="455"/>
        <v>0</v>
      </c>
    </row>
    <row r="460" ht="15" spans="1:16">
      <c r="A460" s="9">
        <v>801</v>
      </c>
      <c r="B460" s="4" t="s">
        <v>778</v>
      </c>
      <c r="C460" s="4" t="str">
        <f>VLOOKUP(B460,[1]员工!$A:$D,4,FALSE)</f>
        <v>总监</v>
      </c>
      <c r="D460" s="4" t="str">
        <f>VLOOKUP(B460,[1]员工!$A:$B,2,FALSE)</f>
        <v>靖江</v>
      </c>
      <c r="E460" s="5">
        <v>0</v>
      </c>
      <c r="F460" s="5">
        <f t="shared" si="483"/>
        <v>0</v>
      </c>
      <c r="G460" s="5">
        <v>0</v>
      </c>
      <c r="H460" s="5">
        <f t="shared" ref="H460:L460" si="495">G460*0.1</f>
        <v>0</v>
      </c>
      <c r="I460" s="5">
        <v>0</v>
      </c>
      <c r="J460" s="5">
        <f t="shared" si="495"/>
        <v>0</v>
      </c>
      <c r="K460" s="5">
        <v>0</v>
      </c>
      <c r="L460" s="5">
        <f t="shared" si="495"/>
        <v>0</v>
      </c>
      <c r="M460" s="12"/>
      <c r="N460" s="5">
        <f t="shared" si="485"/>
        <v>0</v>
      </c>
      <c r="O460" s="5">
        <v>0</v>
      </c>
      <c r="P460" s="5">
        <f t="shared" si="455"/>
        <v>0</v>
      </c>
    </row>
    <row r="461" ht="15" spans="1:16">
      <c r="A461" s="9">
        <v>80201</v>
      </c>
      <c r="B461" s="4" t="s">
        <v>782</v>
      </c>
      <c r="C461" s="4" t="str">
        <f>VLOOKUP(B461,[1]员工!$A:$D,4,FALSE)</f>
        <v>主管</v>
      </c>
      <c r="D461" s="4" t="str">
        <f>VLOOKUP(B461,[1]员工!$A:$B,2,FALSE)</f>
        <v>靖江</v>
      </c>
      <c r="E461" s="5">
        <v>0</v>
      </c>
      <c r="F461" s="5">
        <f t="shared" si="483"/>
        <v>0</v>
      </c>
      <c r="G461" s="5">
        <v>0</v>
      </c>
      <c r="H461" s="5">
        <f t="shared" ref="H461:L461" si="496">G461*0.1</f>
        <v>0</v>
      </c>
      <c r="I461" s="5">
        <v>0</v>
      </c>
      <c r="J461" s="5">
        <f t="shared" si="496"/>
        <v>0</v>
      </c>
      <c r="K461" s="12"/>
      <c r="L461" s="5">
        <f t="shared" si="496"/>
        <v>0</v>
      </c>
      <c r="M461" s="12"/>
      <c r="N461" s="5">
        <f t="shared" si="485"/>
        <v>0</v>
      </c>
      <c r="O461" s="5">
        <v>0</v>
      </c>
      <c r="P461" s="5">
        <f t="shared" si="455"/>
        <v>0</v>
      </c>
    </row>
    <row r="462" ht="15" spans="1:16">
      <c r="A462" s="9">
        <v>803</v>
      </c>
      <c r="B462" s="4" t="s">
        <v>788</v>
      </c>
      <c r="C462" s="4" t="str">
        <f>VLOOKUP(B462,[1]员工!$A:$D,4,FALSE)</f>
        <v>总监</v>
      </c>
      <c r="D462" s="4" t="str">
        <f>VLOOKUP(B462,[1]员工!$A:$B,2,FALSE)</f>
        <v>靖江</v>
      </c>
      <c r="E462" s="5">
        <v>36.36</v>
      </c>
      <c r="F462" s="5">
        <f t="shared" si="483"/>
        <v>7.272</v>
      </c>
      <c r="G462" s="5">
        <v>1532.27</v>
      </c>
      <c r="H462" s="5">
        <f t="shared" ref="H462:L462" si="497">G462*0.1</f>
        <v>153.227</v>
      </c>
      <c r="I462" s="5">
        <v>0</v>
      </c>
      <c r="J462" s="5">
        <f t="shared" si="497"/>
        <v>0</v>
      </c>
      <c r="K462" s="5">
        <v>1568.63</v>
      </c>
      <c r="L462" s="5">
        <f t="shared" si="497"/>
        <v>156.863</v>
      </c>
      <c r="M462" s="12"/>
      <c r="N462" s="5">
        <f t="shared" si="485"/>
        <v>0</v>
      </c>
      <c r="O462" s="5">
        <v>0</v>
      </c>
      <c r="P462" s="5">
        <f t="shared" si="455"/>
        <v>317.362</v>
      </c>
    </row>
    <row r="463" ht="30" spans="1:16">
      <c r="A463" s="9">
        <v>803060204</v>
      </c>
      <c r="B463" s="4" t="s">
        <v>798</v>
      </c>
      <c r="C463" s="4" t="str">
        <f>VLOOKUP(B463,[1]员工!$A:$D,4,FALSE)</f>
        <v>主管</v>
      </c>
      <c r="D463" s="4" t="str">
        <f>VLOOKUP(B463,[1]员工!$A:$B,2,FALSE)</f>
        <v>靖江</v>
      </c>
      <c r="E463" s="5">
        <v>8.78</v>
      </c>
      <c r="F463" s="5">
        <f t="shared" si="483"/>
        <v>1.756</v>
      </c>
      <c r="G463" s="5">
        <v>0</v>
      </c>
      <c r="H463" s="5">
        <f t="shared" ref="H463:L463" si="498">G463*0.1</f>
        <v>0</v>
      </c>
      <c r="I463" s="5">
        <v>0</v>
      </c>
      <c r="J463" s="5">
        <f t="shared" si="498"/>
        <v>0</v>
      </c>
      <c r="K463" s="12"/>
      <c r="L463" s="5">
        <f t="shared" si="498"/>
        <v>0</v>
      </c>
      <c r="M463" s="12"/>
      <c r="N463" s="5">
        <f t="shared" si="485"/>
        <v>0</v>
      </c>
      <c r="O463" s="5">
        <v>0</v>
      </c>
      <c r="P463" s="5">
        <f t="shared" si="455"/>
        <v>1.756</v>
      </c>
    </row>
    <row r="464" ht="15" spans="1:16">
      <c r="A464" s="9">
        <v>8030607</v>
      </c>
      <c r="B464" s="4" t="s">
        <v>802</v>
      </c>
      <c r="C464" s="4" t="str">
        <f>VLOOKUP(B464,[1]员工!$A:$D,4,FALSE)</f>
        <v>主管</v>
      </c>
      <c r="D464" s="4" t="str">
        <f>VLOOKUP(B464,[1]员工!$A:$B,2,FALSE)</f>
        <v>靖江</v>
      </c>
      <c r="E464" s="5">
        <v>0</v>
      </c>
      <c r="F464" s="5">
        <f t="shared" si="483"/>
        <v>0</v>
      </c>
      <c r="G464" s="5">
        <v>0</v>
      </c>
      <c r="H464" s="5">
        <f t="shared" ref="H464:L464" si="499">G464*0.1</f>
        <v>0</v>
      </c>
      <c r="I464" s="5">
        <v>0</v>
      </c>
      <c r="J464" s="5">
        <f t="shared" si="499"/>
        <v>0</v>
      </c>
      <c r="K464" s="12"/>
      <c r="L464" s="5">
        <f t="shared" si="499"/>
        <v>0</v>
      </c>
      <c r="M464" s="12"/>
      <c r="N464" s="5">
        <f t="shared" si="485"/>
        <v>0</v>
      </c>
      <c r="O464" s="5">
        <v>0</v>
      </c>
      <c r="P464" s="5">
        <f t="shared" si="455"/>
        <v>0</v>
      </c>
    </row>
    <row r="465" ht="15" spans="1:16">
      <c r="A465" s="9">
        <v>803060702</v>
      </c>
      <c r="B465" s="4" t="s">
        <v>804</v>
      </c>
      <c r="C465" s="4" t="str">
        <f>VLOOKUP(B465,[1]员工!$A:$D,4,FALSE)</f>
        <v>主管</v>
      </c>
      <c r="D465" s="4" t="str">
        <f>VLOOKUP(B465,[1]员工!$A:$B,2,FALSE)</f>
        <v>靖江</v>
      </c>
      <c r="E465" s="5">
        <v>0</v>
      </c>
      <c r="F465" s="5">
        <f t="shared" si="483"/>
        <v>0</v>
      </c>
      <c r="G465" s="5">
        <v>0</v>
      </c>
      <c r="H465" s="5">
        <f t="shared" ref="H465:L465" si="500">G465*0.1</f>
        <v>0</v>
      </c>
      <c r="I465" s="5">
        <v>0</v>
      </c>
      <c r="J465" s="5">
        <f t="shared" si="500"/>
        <v>0</v>
      </c>
      <c r="K465" s="12"/>
      <c r="L465" s="5">
        <f t="shared" si="500"/>
        <v>0</v>
      </c>
      <c r="M465" s="12"/>
      <c r="N465" s="5">
        <f t="shared" si="485"/>
        <v>0</v>
      </c>
      <c r="O465" s="5">
        <v>0</v>
      </c>
      <c r="P465" s="5">
        <f t="shared" si="455"/>
        <v>0</v>
      </c>
    </row>
    <row r="466" ht="15" spans="1:16">
      <c r="A466" s="9">
        <v>803060704010101</v>
      </c>
      <c r="B466" s="4" t="s">
        <v>808</v>
      </c>
      <c r="C466" s="4" t="str">
        <f>VLOOKUP(B466,[1]员工!$A:$D,4,FALSE)</f>
        <v>主管</v>
      </c>
      <c r="D466" s="4" t="str">
        <f>VLOOKUP(B466,[1]员工!$A:$B,2,FALSE)</f>
        <v>靖江</v>
      </c>
      <c r="E466" s="5">
        <v>0</v>
      </c>
      <c r="F466" s="5">
        <f t="shared" si="483"/>
        <v>0</v>
      </c>
      <c r="G466" s="5">
        <v>0</v>
      </c>
      <c r="H466" s="5">
        <f t="shared" ref="H466:L466" si="501">G466*0.1</f>
        <v>0</v>
      </c>
      <c r="I466" s="5">
        <v>0</v>
      </c>
      <c r="J466" s="5">
        <f t="shared" si="501"/>
        <v>0</v>
      </c>
      <c r="K466" s="12"/>
      <c r="L466" s="5">
        <f t="shared" si="501"/>
        <v>0</v>
      </c>
      <c r="M466" s="12"/>
      <c r="N466" s="5">
        <f t="shared" si="485"/>
        <v>0</v>
      </c>
      <c r="O466" s="5">
        <v>0</v>
      </c>
      <c r="P466" s="5">
        <f t="shared" si="455"/>
        <v>0</v>
      </c>
    </row>
    <row r="467" ht="15" spans="1:16">
      <c r="A467" s="9">
        <v>8.03060704010101e+16</v>
      </c>
      <c r="B467" s="4" t="s">
        <v>810</v>
      </c>
      <c r="C467" s="4" t="str">
        <f>VLOOKUP(B467,[1]员工!$A:$D,4,FALSE)</f>
        <v>主管</v>
      </c>
      <c r="D467" s="4" t="str">
        <f>VLOOKUP(B467,[1]员工!$A:$B,2,FALSE)</f>
        <v>靖江</v>
      </c>
      <c r="E467" s="5">
        <v>0</v>
      </c>
      <c r="F467" s="5">
        <f t="shared" si="483"/>
        <v>0</v>
      </c>
      <c r="G467" s="5">
        <v>0</v>
      </c>
      <c r="H467" s="5">
        <f t="shared" ref="H467:L467" si="502">G467*0.1</f>
        <v>0</v>
      </c>
      <c r="I467" s="5">
        <v>0</v>
      </c>
      <c r="J467" s="5">
        <f t="shared" si="502"/>
        <v>0</v>
      </c>
      <c r="K467" s="12"/>
      <c r="L467" s="5">
        <f t="shared" si="502"/>
        <v>0</v>
      </c>
      <c r="M467" s="12"/>
      <c r="N467" s="5">
        <f t="shared" si="485"/>
        <v>0</v>
      </c>
      <c r="O467" s="5">
        <v>0</v>
      </c>
      <c r="P467" s="5">
        <f t="shared" si="455"/>
        <v>0</v>
      </c>
    </row>
    <row r="468" ht="15" spans="1:16">
      <c r="A468" s="9">
        <v>8031303</v>
      </c>
      <c r="B468" s="4" t="s">
        <v>816</v>
      </c>
      <c r="C468" s="4" t="str">
        <f>VLOOKUP(B468,[1]员工!$A:$D,4,FALSE)</f>
        <v>主管</v>
      </c>
      <c r="D468" s="4" t="str">
        <f>VLOOKUP(B468,[1]员工!$A:$B,2,FALSE)</f>
        <v>靖江</v>
      </c>
      <c r="E468" s="5">
        <v>1523.49</v>
      </c>
      <c r="F468" s="5">
        <f t="shared" si="483"/>
        <v>304.698</v>
      </c>
      <c r="G468" s="5">
        <v>0</v>
      </c>
      <c r="H468" s="5">
        <f t="shared" ref="H468:L468" si="503">G468*0.1</f>
        <v>0</v>
      </c>
      <c r="I468" s="5">
        <v>0</v>
      </c>
      <c r="J468" s="5">
        <f t="shared" si="503"/>
        <v>0</v>
      </c>
      <c r="K468" s="12"/>
      <c r="L468" s="5">
        <f t="shared" si="503"/>
        <v>0</v>
      </c>
      <c r="M468" s="12"/>
      <c r="N468" s="5">
        <f t="shared" si="485"/>
        <v>0</v>
      </c>
      <c r="O468" s="5">
        <v>0</v>
      </c>
      <c r="P468" s="5">
        <f t="shared" si="455"/>
        <v>304.698</v>
      </c>
    </row>
    <row r="469" ht="15" spans="1:16">
      <c r="A469" s="9">
        <v>8032002</v>
      </c>
      <c r="B469" s="4" t="s">
        <v>830</v>
      </c>
      <c r="C469" s="4" t="str">
        <f>VLOOKUP(B469,[1]员工!$A:$D,4,FALSE)</f>
        <v>主管</v>
      </c>
      <c r="D469" s="4" t="str">
        <f>VLOOKUP(B469,[1]员工!$A:$B,2,FALSE)</f>
        <v>靖江</v>
      </c>
      <c r="E469" s="5">
        <v>0</v>
      </c>
      <c r="F469" s="5">
        <f t="shared" si="483"/>
        <v>0</v>
      </c>
      <c r="G469" s="5">
        <v>0</v>
      </c>
      <c r="H469" s="5">
        <f t="shared" ref="H469:L469" si="504">G469*0.1</f>
        <v>0</v>
      </c>
      <c r="I469" s="5">
        <v>0</v>
      </c>
      <c r="J469" s="5">
        <f t="shared" si="504"/>
        <v>0</v>
      </c>
      <c r="K469" s="12"/>
      <c r="L469" s="5">
        <f t="shared" si="504"/>
        <v>0</v>
      </c>
      <c r="M469" s="12"/>
      <c r="N469" s="5">
        <f t="shared" si="485"/>
        <v>0</v>
      </c>
      <c r="O469" s="5">
        <v>0</v>
      </c>
      <c r="P469" s="5">
        <f t="shared" si="455"/>
        <v>0</v>
      </c>
    </row>
    <row r="470" ht="15" spans="1:16">
      <c r="A470" s="9">
        <v>850</v>
      </c>
      <c r="B470" s="4" t="s">
        <v>161</v>
      </c>
      <c r="C470" s="4" t="str">
        <f>VLOOKUP(B470,[1]员工!$A:$D,4,FALSE)</f>
        <v>总监</v>
      </c>
      <c r="D470" s="4" t="str">
        <f>VLOOKUP(B470,[1]员工!$A:$B,2,FALSE)</f>
        <v>丹阳蒋正保</v>
      </c>
      <c r="E470" s="5">
        <v>0</v>
      </c>
      <c r="F470" s="5">
        <f t="shared" si="483"/>
        <v>0</v>
      </c>
      <c r="G470" s="5">
        <v>0</v>
      </c>
      <c r="H470" s="5">
        <f t="shared" ref="H470:L470" si="505">G470*0.1</f>
        <v>0</v>
      </c>
      <c r="I470" s="5">
        <v>0</v>
      </c>
      <c r="J470" s="5">
        <f t="shared" si="505"/>
        <v>0</v>
      </c>
      <c r="K470" s="5">
        <v>0</v>
      </c>
      <c r="L470" s="5">
        <f t="shared" si="505"/>
        <v>0</v>
      </c>
      <c r="M470" s="5">
        <v>0</v>
      </c>
      <c r="N470" s="5">
        <f t="shared" si="485"/>
        <v>0</v>
      </c>
      <c r="O470" s="5">
        <v>0</v>
      </c>
      <c r="P470" s="5">
        <f t="shared" si="455"/>
        <v>0</v>
      </c>
    </row>
    <row r="471" ht="15" spans="1:16">
      <c r="A471" s="9">
        <v>85001</v>
      </c>
      <c r="B471" s="4" t="s">
        <v>163</v>
      </c>
      <c r="C471" s="4" t="str">
        <f>VLOOKUP(B471,[1]员工!$A:$D,4,FALSE)</f>
        <v>总监</v>
      </c>
      <c r="D471" s="4" t="str">
        <f>VLOOKUP(B471,[1]员工!$A:$B,2,FALSE)</f>
        <v>丹阳蒋正保</v>
      </c>
      <c r="E471" s="5">
        <v>0</v>
      </c>
      <c r="F471" s="5">
        <f t="shared" si="483"/>
        <v>0</v>
      </c>
      <c r="G471" s="5">
        <v>0</v>
      </c>
      <c r="H471" s="5">
        <f t="shared" ref="H471:L471" si="506">G471*0.1</f>
        <v>0</v>
      </c>
      <c r="I471" s="5">
        <v>0</v>
      </c>
      <c r="J471" s="5">
        <f t="shared" si="506"/>
        <v>0</v>
      </c>
      <c r="K471" s="5">
        <v>0</v>
      </c>
      <c r="L471" s="5">
        <f t="shared" si="506"/>
        <v>0</v>
      </c>
      <c r="M471" s="5">
        <v>0</v>
      </c>
      <c r="N471" s="5">
        <f t="shared" si="485"/>
        <v>0</v>
      </c>
      <c r="O471" s="5">
        <v>0</v>
      </c>
      <c r="P471" s="5">
        <f t="shared" si="455"/>
        <v>0</v>
      </c>
    </row>
    <row r="472" ht="15" spans="1:16">
      <c r="A472" s="9">
        <v>8500103</v>
      </c>
      <c r="B472" s="4" t="s">
        <v>165</v>
      </c>
      <c r="C472" s="4" t="str">
        <f>VLOOKUP(B472,[1]员工!$A:$D,4,FALSE)</f>
        <v>主管</v>
      </c>
      <c r="D472" s="4" t="str">
        <f>VLOOKUP(B472,[1]员工!$A:$B,2,FALSE)</f>
        <v>丹阳蒋正保</v>
      </c>
      <c r="E472" s="5">
        <v>0</v>
      </c>
      <c r="F472" s="5">
        <f t="shared" si="483"/>
        <v>0</v>
      </c>
      <c r="G472" s="5">
        <v>0</v>
      </c>
      <c r="H472" s="5">
        <f t="shared" ref="H472:L472" si="507">G472*0.1</f>
        <v>0</v>
      </c>
      <c r="I472" s="5">
        <v>0</v>
      </c>
      <c r="J472" s="5">
        <f t="shared" si="507"/>
        <v>0</v>
      </c>
      <c r="K472" s="12"/>
      <c r="L472" s="5">
        <f t="shared" si="507"/>
        <v>0</v>
      </c>
      <c r="M472" s="12"/>
      <c r="N472" s="5">
        <f t="shared" si="485"/>
        <v>0</v>
      </c>
      <c r="O472" s="5">
        <v>0</v>
      </c>
      <c r="P472" s="5">
        <f t="shared" si="455"/>
        <v>0</v>
      </c>
    </row>
    <row r="473" ht="15" spans="1:16">
      <c r="A473" s="9">
        <v>850010316</v>
      </c>
      <c r="B473" s="4" t="s">
        <v>167</v>
      </c>
      <c r="C473" s="4" t="str">
        <f>VLOOKUP(B473,[1]员工!$A:$D,4,FALSE)</f>
        <v>主管</v>
      </c>
      <c r="D473" s="4" t="str">
        <f>VLOOKUP(B473,[1]员工!$A:$B,2,FALSE)</f>
        <v>丹阳蒋正保</v>
      </c>
      <c r="E473" s="5">
        <v>0</v>
      </c>
      <c r="F473" s="5">
        <f t="shared" si="483"/>
        <v>0</v>
      </c>
      <c r="G473" s="5">
        <v>0</v>
      </c>
      <c r="H473" s="5">
        <f t="shared" ref="H473:L473" si="508">G473*0.1</f>
        <v>0</v>
      </c>
      <c r="I473" s="5">
        <v>0</v>
      </c>
      <c r="J473" s="5">
        <f t="shared" si="508"/>
        <v>0</v>
      </c>
      <c r="K473" s="12"/>
      <c r="L473" s="5">
        <f t="shared" si="508"/>
        <v>0</v>
      </c>
      <c r="M473" s="12"/>
      <c r="N473" s="5">
        <f t="shared" si="485"/>
        <v>0</v>
      </c>
      <c r="O473" s="5">
        <v>0</v>
      </c>
      <c r="P473" s="5">
        <f t="shared" si="455"/>
        <v>0</v>
      </c>
    </row>
    <row r="474" ht="15" spans="1:16">
      <c r="A474" s="9">
        <v>850012101</v>
      </c>
      <c r="B474" s="4" t="s">
        <v>169</v>
      </c>
      <c r="C474" s="4" t="str">
        <f>VLOOKUP(B474,[1]员工!$A:$D,4,FALSE)</f>
        <v>主管</v>
      </c>
      <c r="D474" s="4" t="str">
        <f>VLOOKUP(B474,[1]员工!$A:$B,2,FALSE)</f>
        <v>丹阳蒋正保</v>
      </c>
      <c r="E474" s="5">
        <v>0</v>
      </c>
      <c r="F474" s="5">
        <f t="shared" si="483"/>
        <v>0</v>
      </c>
      <c r="G474" s="5">
        <v>0</v>
      </c>
      <c r="H474" s="5">
        <f t="shared" ref="H474:L474" si="509">G474*0.1</f>
        <v>0</v>
      </c>
      <c r="I474" s="5">
        <v>0</v>
      </c>
      <c r="J474" s="5">
        <f t="shared" si="509"/>
        <v>0</v>
      </c>
      <c r="K474" s="12"/>
      <c r="L474" s="5">
        <f t="shared" si="509"/>
        <v>0</v>
      </c>
      <c r="M474" s="12"/>
      <c r="N474" s="5">
        <f t="shared" si="485"/>
        <v>0</v>
      </c>
      <c r="O474" s="5">
        <v>0</v>
      </c>
      <c r="P474" s="5">
        <f t="shared" si="455"/>
        <v>0</v>
      </c>
    </row>
    <row r="475" ht="15" spans="1:16">
      <c r="A475" s="9">
        <v>85001210101</v>
      </c>
      <c r="B475" s="4" t="s">
        <v>171</v>
      </c>
      <c r="C475" s="4" t="str">
        <f>VLOOKUP(B475,[1]员工!$A:$D,4,FALSE)</f>
        <v>主管</v>
      </c>
      <c r="D475" s="4" t="str">
        <f>VLOOKUP(B475,[1]员工!$A:$B,2,FALSE)</f>
        <v>丹阳蒋正保</v>
      </c>
      <c r="E475" s="5">
        <v>0</v>
      </c>
      <c r="F475" s="5">
        <f t="shared" si="483"/>
        <v>0</v>
      </c>
      <c r="G475" s="5">
        <v>0</v>
      </c>
      <c r="H475" s="5">
        <f t="shared" ref="H475:L475" si="510">G475*0.1</f>
        <v>0</v>
      </c>
      <c r="I475" s="5">
        <v>0</v>
      </c>
      <c r="J475" s="5">
        <f t="shared" si="510"/>
        <v>0</v>
      </c>
      <c r="K475" s="12"/>
      <c r="L475" s="5">
        <f t="shared" si="510"/>
        <v>0</v>
      </c>
      <c r="M475" s="12"/>
      <c r="N475" s="5">
        <f t="shared" si="485"/>
        <v>0</v>
      </c>
      <c r="O475" s="5">
        <v>0</v>
      </c>
      <c r="P475" s="5">
        <f t="shared" si="455"/>
        <v>0</v>
      </c>
    </row>
    <row r="476" ht="15" spans="1:16">
      <c r="A476" s="9">
        <v>8500124</v>
      </c>
      <c r="B476" s="4" t="s">
        <v>173</v>
      </c>
      <c r="C476" s="4" t="str">
        <f>VLOOKUP(B476,[1]员工!$A:$D,4,FALSE)</f>
        <v>总监</v>
      </c>
      <c r="D476" s="4" t="str">
        <f>VLOOKUP(B476,[1]员工!$A:$B,2,FALSE)</f>
        <v>丹阳蒋正保</v>
      </c>
      <c r="E476" s="5">
        <v>0</v>
      </c>
      <c r="F476" s="5">
        <f t="shared" si="483"/>
        <v>0</v>
      </c>
      <c r="G476" s="5">
        <v>0</v>
      </c>
      <c r="H476" s="5">
        <f t="shared" ref="H476:L476" si="511">G476*0.1</f>
        <v>0</v>
      </c>
      <c r="I476" s="5">
        <v>0</v>
      </c>
      <c r="J476" s="5">
        <f t="shared" si="511"/>
        <v>0</v>
      </c>
      <c r="K476" s="5">
        <v>0</v>
      </c>
      <c r="L476" s="5">
        <f t="shared" si="511"/>
        <v>0</v>
      </c>
      <c r="M476" s="12"/>
      <c r="N476" s="5">
        <f t="shared" si="485"/>
        <v>0</v>
      </c>
      <c r="O476" s="5">
        <v>0</v>
      </c>
      <c r="P476" s="5">
        <f t="shared" si="455"/>
        <v>0</v>
      </c>
    </row>
    <row r="477" ht="15" spans="1:16">
      <c r="A477" s="9">
        <v>8500125</v>
      </c>
      <c r="B477" s="4" t="s">
        <v>175</v>
      </c>
      <c r="C477" s="4" t="str">
        <f>VLOOKUP(B477,[1]员工!$A:$D,4,FALSE)</f>
        <v>总监</v>
      </c>
      <c r="D477" s="4" t="str">
        <f>VLOOKUP(B477,[1]员工!$A:$B,2,FALSE)</f>
        <v>丹阳蒋正保</v>
      </c>
      <c r="E477" s="5">
        <v>0</v>
      </c>
      <c r="F477" s="5">
        <f t="shared" si="483"/>
        <v>0</v>
      </c>
      <c r="G477" s="5">
        <v>0</v>
      </c>
      <c r="H477" s="5">
        <f t="shared" ref="H477:L477" si="512">G477*0.1</f>
        <v>0</v>
      </c>
      <c r="I477" s="5">
        <v>0</v>
      </c>
      <c r="J477" s="5">
        <f t="shared" si="512"/>
        <v>0</v>
      </c>
      <c r="K477" s="5">
        <v>0</v>
      </c>
      <c r="L477" s="5">
        <f t="shared" si="512"/>
        <v>0</v>
      </c>
      <c r="M477" s="12"/>
      <c r="N477" s="5">
        <f t="shared" si="485"/>
        <v>0</v>
      </c>
      <c r="O477" s="5">
        <v>0</v>
      </c>
      <c r="P477" s="5">
        <f t="shared" si="455"/>
        <v>0</v>
      </c>
    </row>
    <row r="478" ht="15" spans="1:16">
      <c r="A478" s="9">
        <v>850012501</v>
      </c>
      <c r="B478" s="4" t="s">
        <v>177</v>
      </c>
      <c r="C478" s="4" t="str">
        <f>VLOOKUP(B478,[1]员工!$A:$D,4,FALSE)</f>
        <v>主管</v>
      </c>
      <c r="D478" s="4" t="str">
        <f>VLOOKUP(B478,[1]员工!$A:$B,2,FALSE)</f>
        <v>丹阳蒋正保</v>
      </c>
      <c r="E478" s="5">
        <v>0</v>
      </c>
      <c r="F478" s="5">
        <f t="shared" si="483"/>
        <v>0</v>
      </c>
      <c r="G478" s="5">
        <v>0</v>
      </c>
      <c r="H478" s="5">
        <f t="shared" ref="H478:L478" si="513">G478*0.1</f>
        <v>0</v>
      </c>
      <c r="I478" s="5">
        <v>0</v>
      </c>
      <c r="J478" s="5">
        <f t="shared" si="513"/>
        <v>0</v>
      </c>
      <c r="K478" s="12"/>
      <c r="L478" s="5">
        <f t="shared" si="513"/>
        <v>0</v>
      </c>
      <c r="M478" s="12"/>
      <c r="N478" s="5">
        <f t="shared" si="485"/>
        <v>0</v>
      </c>
      <c r="O478" s="5">
        <v>0</v>
      </c>
      <c r="P478" s="5">
        <f t="shared" si="455"/>
        <v>0</v>
      </c>
    </row>
    <row r="479" ht="30" spans="1:16">
      <c r="A479" s="9">
        <v>99</v>
      </c>
      <c r="B479" s="4" t="s">
        <v>624</v>
      </c>
      <c r="C479" s="4" t="str">
        <f>VLOOKUP(B479,[1]员工!$A:$D,4,FALSE)</f>
        <v>总监</v>
      </c>
      <c r="D479" s="4" t="str">
        <f>VLOOKUP(B479,[1]员工!$A:$B,2,FALSE)</f>
        <v>江阴</v>
      </c>
      <c r="E479" s="5">
        <v>0</v>
      </c>
      <c r="F479" s="5">
        <f t="shared" si="483"/>
        <v>0</v>
      </c>
      <c r="G479" s="5">
        <v>0</v>
      </c>
      <c r="H479" s="5">
        <f t="shared" ref="H479:L479" si="514">G479*0.1</f>
        <v>0</v>
      </c>
      <c r="I479" s="5">
        <v>0</v>
      </c>
      <c r="J479" s="5">
        <f t="shared" si="514"/>
        <v>0</v>
      </c>
      <c r="K479" s="5">
        <v>0</v>
      </c>
      <c r="L479" s="5">
        <f t="shared" si="514"/>
        <v>0</v>
      </c>
      <c r="M479" s="12"/>
      <c r="N479" s="5">
        <f t="shared" si="485"/>
        <v>0</v>
      </c>
      <c r="O479" s="5">
        <v>0</v>
      </c>
      <c r="P479" s="5">
        <f t="shared" si="455"/>
        <v>0</v>
      </c>
    </row>
    <row r="480" ht="30" spans="1:16">
      <c r="A480" s="9">
        <v>9942</v>
      </c>
      <c r="B480" s="4" t="s">
        <v>630</v>
      </c>
      <c r="C480" s="4" t="str">
        <f>VLOOKUP(B480,[1]员工!$A:$D,4,FALSE)</f>
        <v>主管</v>
      </c>
      <c r="D480" s="4" t="str">
        <f>VLOOKUP(B480,[1]员工!$A:$B,2,FALSE)</f>
        <v>江阴</v>
      </c>
      <c r="E480" s="5">
        <v>0</v>
      </c>
      <c r="F480" s="5">
        <f t="shared" si="483"/>
        <v>0</v>
      </c>
      <c r="G480" s="5">
        <v>0</v>
      </c>
      <c r="H480" s="5">
        <f t="shared" ref="H480:L480" si="515">G480*0.1</f>
        <v>0</v>
      </c>
      <c r="I480" s="5">
        <v>0</v>
      </c>
      <c r="J480" s="5">
        <f t="shared" si="515"/>
        <v>0</v>
      </c>
      <c r="K480" s="12"/>
      <c r="L480" s="5">
        <f t="shared" si="515"/>
        <v>0</v>
      </c>
      <c r="M480" s="12"/>
      <c r="N480" s="5">
        <f t="shared" si="485"/>
        <v>0</v>
      </c>
      <c r="O480" s="5">
        <v>0</v>
      </c>
      <c r="P480" s="5">
        <f t="shared" si="455"/>
        <v>0</v>
      </c>
    </row>
    <row r="481" ht="15" spans="1:16">
      <c r="A481" s="9">
        <v>994216</v>
      </c>
      <c r="B481" s="4" t="s">
        <v>636</v>
      </c>
      <c r="C481" s="4" t="str">
        <f>VLOOKUP(B481,[1]员工!$A:$D,4,FALSE)</f>
        <v>主管</v>
      </c>
      <c r="D481" s="4" t="str">
        <f>VLOOKUP(B481,[1]员工!$A:$B,2,FALSE)</f>
        <v>江阴</v>
      </c>
      <c r="E481" s="5">
        <v>0</v>
      </c>
      <c r="F481" s="5">
        <f t="shared" si="483"/>
        <v>0</v>
      </c>
      <c r="G481" s="5">
        <v>0</v>
      </c>
      <c r="H481" s="5">
        <f t="shared" ref="H481:L481" si="516">G481*0.1</f>
        <v>0</v>
      </c>
      <c r="I481" s="5">
        <v>0</v>
      </c>
      <c r="J481" s="5">
        <f t="shared" si="516"/>
        <v>0</v>
      </c>
      <c r="K481" s="12"/>
      <c r="L481" s="5">
        <f t="shared" si="516"/>
        <v>0</v>
      </c>
      <c r="M481" s="12"/>
      <c r="N481" s="5">
        <f t="shared" si="485"/>
        <v>0</v>
      </c>
      <c r="O481" s="5">
        <v>0</v>
      </c>
      <c r="P481" s="5">
        <f t="shared" si="455"/>
        <v>0</v>
      </c>
    </row>
    <row r="482" ht="15" spans="1:16">
      <c r="A482" s="9">
        <v>9943</v>
      </c>
      <c r="B482" s="4" t="s">
        <v>638</v>
      </c>
      <c r="C482" s="4" t="str">
        <f>VLOOKUP(B482,[1]员工!$A:$D,4,FALSE)</f>
        <v>主管</v>
      </c>
      <c r="D482" s="4" t="str">
        <f>VLOOKUP(B482,[1]员工!$A:$B,2,FALSE)</f>
        <v>江阴</v>
      </c>
      <c r="E482" s="5">
        <v>0</v>
      </c>
      <c r="F482" s="5">
        <f t="shared" si="483"/>
        <v>0</v>
      </c>
      <c r="G482" s="5">
        <v>0</v>
      </c>
      <c r="H482" s="5">
        <f t="shared" ref="H482:L482" si="517">G482*0.1</f>
        <v>0</v>
      </c>
      <c r="I482" s="5">
        <v>0</v>
      </c>
      <c r="J482" s="5">
        <f t="shared" si="517"/>
        <v>0</v>
      </c>
      <c r="K482" s="12"/>
      <c r="L482" s="5">
        <f t="shared" si="517"/>
        <v>0</v>
      </c>
      <c r="M482" s="12"/>
      <c r="N482" s="5">
        <f t="shared" si="485"/>
        <v>0</v>
      </c>
      <c r="O482" s="5">
        <v>0</v>
      </c>
      <c r="P482" s="5">
        <f t="shared" si="455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答案</vt:lpstr>
      <vt:lpstr>新系统</vt:lpstr>
      <vt:lpstr>系统导出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358943</cp:lastModifiedBy>
  <dcterms:created xsi:type="dcterms:W3CDTF">2020-05-15T03:03:16Z</dcterms:created>
  <dcterms:modified xsi:type="dcterms:W3CDTF">2020-05-15T07:59:15Z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